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UserData\z004jm3d\Documents\Dobrovolníctvo\Výsledok 2024\"/>
    </mc:Choice>
  </mc:AlternateContent>
  <xr:revisionPtr revIDLastSave="0" documentId="13_ncr:1_{AC973FCD-B0BF-4F5B-B4F9-55FEADA4428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onusová trať - 2024" sheetId="3" r:id="rId1"/>
    <sheet name="Aprílová trasa 2024" sheetId="2" r:id="rId2"/>
    <sheet name="Vyhodnoteni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4" l="1"/>
  <c r="B25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2" i="4"/>
  <c r="H2" i="4"/>
  <c r="H18" i="4"/>
  <c r="H12" i="4"/>
  <c r="H17" i="4"/>
  <c r="H28" i="4"/>
  <c r="H33" i="4"/>
  <c r="H40" i="4"/>
  <c r="H8" i="4"/>
  <c r="H36" i="4"/>
  <c r="H10" i="4"/>
  <c r="H24" i="4"/>
  <c r="H4" i="4"/>
  <c r="H5" i="4"/>
  <c r="H30" i="4"/>
  <c r="H19" i="4"/>
  <c r="H35" i="4"/>
  <c r="H38" i="4"/>
  <c r="H23" i="4"/>
  <c r="H11" i="4"/>
  <c r="H6" i="4"/>
  <c r="H22" i="4"/>
  <c r="H3" i="4"/>
  <c r="H13" i="4"/>
  <c r="H15" i="4"/>
  <c r="H27" i="4"/>
  <c r="H39" i="4"/>
  <c r="H31" i="4"/>
  <c r="H14" i="4"/>
  <c r="H32" i="4"/>
  <c r="H29" i="4"/>
  <c r="H34" i="4"/>
  <c r="H16" i="4"/>
  <c r="H26" i="4"/>
  <c r="H21" i="4"/>
  <c r="H7" i="4"/>
  <c r="H20" i="4"/>
  <c r="H37" i="4"/>
  <c r="H9" i="4"/>
</calcChain>
</file>

<file path=xl/sharedStrings.xml><?xml version="1.0" encoding="utf-8"?>
<sst xmlns="http://schemas.openxmlformats.org/spreadsheetml/2006/main" count="123" uniqueCount="66">
  <si>
    <t>Prezývka</t>
  </si>
  <si>
    <t>Trasa</t>
  </si>
  <si>
    <t>Celkový čas</t>
  </si>
  <si>
    <t>Začal</t>
  </si>
  <si>
    <t>Električka pod Starým mostom</t>
  </si>
  <si>
    <t>Cyklomost Slobody</t>
  </si>
  <si>
    <t>Hasičská stanica</t>
  </si>
  <si>
    <t>Hundsheim</t>
  </si>
  <si>
    <t>Vyhliadková veža</t>
  </si>
  <si>
    <t>Výjazd na hrádzu</t>
  </si>
  <si>
    <t>Bufet ,,Na hrádzi"</t>
  </si>
  <si>
    <t>Po horach s Petom</t>
  </si>
  <si>
    <t>Aprílová trasa 2024</t>
  </si>
  <si>
    <t>Jazero v Rajke</t>
  </si>
  <si>
    <t>Kostol v Čuňove</t>
  </si>
  <si>
    <t>Most ponad mŕtve rameno</t>
  </si>
  <si>
    <t>Bufet K3</t>
  </si>
  <si>
    <t>kinderko</t>
  </si>
  <si>
    <t>Bonusová trať - 2024</t>
  </si>
  <si>
    <t>Hasasira</t>
  </si>
  <si>
    <t>Andy11</t>
  </si>
  <si>
    <t>vladohm</t>
  </si>
  <si>
    <t>Casita</t>
  </si>
  <si>
    <t>Mariancan1</t>
  </si>
  <si>
    <t>LenkaB</t>
  </si>
  <si>
    <t>Radka</t>
  </si>
  <si>
    <t>Dura00</t>
  </si>
  <si>
    <t>Misho</t>
  </si>
  <si>
    <t>Ciko</t>
  </si>
  <si>
    <t>Apríl</t>
  </si>
  <si>
    <t>Máj</t>
  </si>
  <si>
    <t>Jún</t>
  </si>
  <si>
    <t>Júl</t>
  </si>
  <si>
    <t>August</t>
  </si>
  <si>
    <t>September</t>
  </si>
  <si>
    <t>Bonusová trať</t>
  </si>
  <si>
    <t>joey_na_bajku</t>
  </si>
  <si>
    <t>Giant81</t>
  </si>
  <si>
    <t>Jerryman</t>
  </si>
  <si>
    <t>myschko</t>
  </si>
  <si>
    <t>Stevenko</t>
  </si>
  <si>
    <t>Zimo</t>
  </si>
  <si>
    <t>ceasar</t>
  </si>
  <si>
    <t>VladoB</t>
  </si>
  <si>
    <t>Martin</t>
  </si>
  <si>
    <t>Bajo</t>
  </si>
  <si>
    <t>Bastian</t>
  </si>
  <si>
    <t>Jugi</t>
  </si>
  <si>
    <t>tbe-wheels</t>
  </si>
  <si>
    <t>VladoS</t>
  </si>
  <si>
    <t>Mariancan2</t>
  </si>
  <si>
    <t>Fero</t>
  </si>
  <si>
    <t>blekz</t>
  </si>
  <si>
    <t>Axo</t>
  </si>
  <si>
    <t>Grožo</t>
  </si>
  <si>
    <t>IggyBoB</t>
  </si>
  <si>
    <t>vrabec</t>
  </si>
  <si>
    <t>Samo A.</t>
  </si>
  <si>
    <t>PaloP</t>
  </si>
  <si>
    <t>TatoJano</t>
  </si>
  <si>
    <t>Imro</t>
  </si>
  <si>
    <t>Milosh</t>
  </si>
  <si>
    <t>MilanJ</t>
  </si>
  <si>
    <t>Larekp</t>
  </si>
  <si>
    <t>Cibidko</t>
  </si>
  <si>
    <t>Bambi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</si>
</sst>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:ss"/>
  </numFmts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6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/>
    <xf numFmtId="46" fontId="0" fillId="0" borderId="0" xfId="0" applyNumberFormat="1"/>
    <xf numFmtId="164" fontId="0" fillId="0" borderId="0" xfId="0" applyNumberFormat="1"/>
    <xf numFmtId="0" fontId="0" fillId="0" borderId="0" xfId="0"/>
    <xf numFmtId="46" fontId="0" fillId="0" borderId="0" xfId="0" applyNumberFormat="1"/>
    <xf numFmtId="164" fontId="0" fillId="0" borderId="0" xfId="0" applyNumberFormat="1"/>
  </cellXfs>
  <cellStyles count="1">
    <cellStyle name="Normálna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A14" sqref="A14:I20"/>
    </sheetView>
  </sheetViews>
  <sheetFormatPr defaultRowHeight="14.4" x14ac:dyDescent="0.3"/>
  <cols>
    <col min="1" max="1" width="17.5546875" bestFit="1" customWidth="1"/>
    <col min="2" max="2" width="19.44140625" bestFit="1" customWidth="1"/>
    <col min="3" max="3" width="11.109375" bestFit="1" customWidth="1"/>
    <col min="4" max="4" width="19.109375" bestFit="1" customWidth="1"/>
    <col min="5" max="5" width="16.5546875" bestFit="1" customWidth="1"/>
    <col min="6" max="6" width="13.33203125" bestFit="1" customWidth="1"/>
    <col min="7" max="7" width="15.109375" bestFit="1" customWidth="1"/>
    <col min="8" max="8" width="24.6640625" bestFit="1" customWidth="1"/>
    <col min="9" max="9" width="9.441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10</v>
      </c>
      <c r="F1" t="s">
        <v>13</v>
      </c>
      <c r="G1" t="s">
        <v>14</v>
      </c>
      <c r="H1" t="s">
        <v>15</v>
      </c>
      <c r="I1" t="s">
        <v>16</v>
      </c>
    </row>
    <row r="2" spans="1:9" x14ac:dyDescent="0.3">
      <c r="A2" t="s">
        <v>17</v>
      </c>
      <c r="B2" t="s">
        <v>18</v>
      </c>
      <c r="C2" s="1">
        <v>6.1974849537036997E-2</v>
      </c>
      <c r="D2" s="2">
        <v>45370.622831481502</v>
      </c>
      <c r="E2" s="1">
        <v>0</v>
      </c>
      <c r="F2" s="1">
        <v>2.10249652777778E-2</v>
      </c>
      <c r="G2" s="1">
        <v>2.9252303240740699E-2</v>
      </c>
      <c r="H2" s="1">
        <v>4.81867361111111E-2</v>
      </c>
      <c r="I2" s="1">
        <v>6.1974849537036997E-2</v>
      </c>
    </row>
    <row r="3" spans="1:9" x14ac:dyDescent="0.3">
      <c r="A3" t="s">
        <v>11</v>
      </c>
      <c r="B3" t="s">
        <v>18</v>
      </c>
      <c r="C3" s="1">
        <v>6.08813541666667E-2</v>
      </c>
      <c r="D3" s="2">
        <v>45372.583160544003</v>
      </c>
      <c r="E3" s="1">
        <v>0</v>
      </c>
      <c r="F3" s="1">
        <v>2.2615659722222198E-2</v>
      </c>
      <c r="G3" s="1">
        <v>3.1636423611111103E-2</v>
      </c>
      <c r="H3" s="1">
        <v>5.1172986111111103E-2</v>
      </c>
      <c r="I3" s="1">
        <v>6.08813541666667E-2</v>
      </c>
    </row>
    <row r="4" spans="1:9" x14ac:dyDescent="0.3">
      <c r="A4" t="s">
        <v>19</v>
      </c>
      <c r="B4" t="s">
        <v>18</v>
      </c>
      <c r="C4" s="1">
        <v>6.1909444444444399E-2</v>
      </c>
      <c r="D4" s="2">
        <v>45373.568831909703</v>
      </c>
      <c r="E4" s="1">
        <v>0</v>
      </c>
      <c r="F4" s="1">
        <v>1.84836111111111E-2</v>
      </c>
      <c r="G4" s="1">
        <v>2.74531828703704E-2</v>
      </c>
      <c r="H4" s="1">
        <v>5.0450949074074103E-2</v>
      </c>
      <c r="I4" s="1">
        <v>6.1909444444444399E-2</v>
      </c>
    </row>
    <row r="5" spans="1:9" x14ac:dyDescent="0.3">
      <c r="A5" t="s">
        <v>20</v>
      </c>
      <c r="B5" t="s">
        <v>18</v>
      </c>
      <c r="C5" s="1">
        <v>5.3439016203703699E-2</v>
      </c>
      <c r="D5" s="2">
        <v>45375.399203506902</v>
      </c>
      <c r="E5" s="1">
        <v>0</v>
      </c>
      <c r="F5" s="1">
        <v>1.8377638888888902E-2</v>
      </c>
      <c r="G5" s="1">
        <v>2.6319571759259301E-2</v>
      </c>
      <c r="H5" s="1">
        <v>4.4315601851851801E-2</v>
      </c>
      <c r="I5" s="1">
        <v>5.3439016203703699E-2</v>
      </c>
    </row>
    <row r="6" spans="1:9" x14ac:dyDescent="0.3">
      <c r="A6" t="s">
        <v>21</v>
      </c>
      <c r="B6" t="s">
        <v>18</v>
      </c>
      <c r="C6" s="1">
        <v>5.4980347222222198E-2</v>
      </c>
      <c r="D6" s="2">
        <v>45375.599045902803</v>
      </c>
      <c r="E6" s="1">
        <v>0</v>
      </c>
      <c r="F6" s="1">
        <v>1.9295798611111099E-2</v>
      </c>
      <c r="G6" s="1">
        <v>2.7231527777777799E-2</v>
      </c>
      <c r="H6" s="1">
        <v>4.6607002314814801E-2</v>
      </c>
      <c r="I6" s="1">
        <v>5.4980347222222198E-2</v>
      </c>
    </row>
    <row r="7" spans="1:9" x14ac:dyDescent="0.3">
      <c r="A7" t="s">
        <v>22</v>
      </c>
      <c r="B7" t="s">
        <v>18</v>
      </c>
      <c r="C7" s="1">
        <v>7.0930381944444398E-2</v>
      </c>
      <c r="D7" s="2">
        <v>45376.502208784703</v>
      </c>
      <c r="E7" s="1">
        <v>0</v>
      </c>
      <c r="F7" s="1">
        <v>2.2513923611111101E-2</v>
      </c>
      <c r="G7" s="1">
        <v>3.3323900462962998E-2</v>
      </c>
      <c r="H7" s="1">
        <v>5.8647187500000003E-2</v>
      </c>
      <c r="I7" s="1">
        <v>7.0930381944444398E-2</v>
      </c>
    </row>
    <row r="8" spans="1:9" x14ac:dyDescent="0.3">
      <c r="A8" t="s">
        <v>23</v>
      </c>
      <c r="B8" t="s">
        <v>18</v>
      </c>
      <c r="C8" s="1">
        <v>6.0829085648148103E-2</v>
      </c>
      <c r="D8" s="2">
        <v>45380.442218252298</v>
      </c>
      <c r="E8" s="1">
        <v>0</v>
      </c>
      <c r="F8" s="1">
        <v>2.3836469907407402E-2</v>
      </c>
      <c r="G8" s="1">
        <v>3.2954293981481503E-2</v>
      </c>
      <c r="H8" s="1">
        <v>5.2560254629629599E-2</v>
      </c>
      <c r="I8" s="1">
        <v>6.0829085648148103E-2</v>
      </c>
    </row>
    <row r="9" spans="1:9" x14ac:dyDescent="0.3">
      <c r="A9" t="s">
        <v>24</v>
      </c>
      <c r="B9" t="s">
        <v>18</v>
      </c>
      <c r="C9" s="1">
        <v>0.17627601851851901</v>
      </c>
      <c r="D9" s="2">
        <v>45380.4557942014</v>
      </c>
      <c r="E9" s="1">
        <v>0</v>
      </c>
      <c r="F9" s="1">
        <v>5.0709120370370397E-2</v>
      </c>
      <c r="G9" s="1">
        <v>7.7886076388888906E-2</v>
      </c>
      <c r="H9" s="1">
        <v>0.107259953703704</v>
      </c>
      <c r="I9" s="1">
        <v>0.17627601851851901</v>
      </c>
    </row>
    <row r="10" spans="1:9" x14ac:dyDescent="0.3">
      <c r="A10" t="s">
        <v>25</v>
      </c>
      <c r="B10" t="s">
        <v>18</v>
      </c>
      <c r="C10" s="1">
        <v>0.17661188657407401</v>
      </c>
      <c r="D10" s="2">
        <v>45380.455817453701</v>
      </c>
      <c r="E10" s="1">
        <v>0</v>
      </c>
      <c r="F10" s="1">
        <v>5.0448993055555599E-2</v>
      </c>
      <c r="G10" s="1">
        <v>7.7911932870370404E-2</v>
      </c>
      <c r="H10" s="1">
        <v>0.107307905092593</v>
      </c>
      <c r="I10" s="1">
        <v>0.17661188657407401</v>
      </c>
    </row>
    <row r="11" spans="1:9" x14ac:dyDescent="0.3">
      <c r="A11" t="s">
        <v>26</v>
      </c>
      <c r="B11" t="s">
        <v>18</v>
      </c>
      <c r="C11" s="1">
        <v>6.0097280092592603E-2</v>
      </c>
      <c r="D11" s="2">
        <v>45380.609065717603</v>
      </c>
      <c r="E11" s="1">
        <v>0</v>
      </c>
      <c r="F11" s="1">
        <v>2.4813865740740699E-2</v>
      </c>
      <c r="G11" s="1">
        <v>3.2219479166666697E-2</v>
      </c>
      <c r="H11" s="1">
        <v>5.0951990740740701E-2</v>
      </c>
      <c r="I11" s="1">
        <v>6.0097280092592603E-2</v>
      </c>
    </row>
    <row r="12" spans="1:9" x14ac:dyDescent="0.3">
      <c r="A12" t="s">
        <v>27</v>
      </c>
      <c r="B12" t="s">
        <v>18</v>
      </c>
      <c r="C12" s="1">
        <v>4.5715312500000001E-2</v>
      </c>
      <c r="D12" s="2">
        <v>45385.6581634838</v>
      </c>
      <c r="E12" s="1">
        <v>0</v>
      </c>
      <c r="F12" s="1">
        <v>1.76975810185185E-2</v>
      </c>
      <c r="G12" s="1">
        <v>2.3688842592592602E-2</v>
      </c>
      <c r="H12" s="1">
        <v>3.8345370370370398E-2</v>
      </c>
      <c r="I12" s="1">
        <v>4.5715312500000001E-2</v>
      </c>
    </row>
    <row r="13" spans="1:9" x14ac:dyDescent="0.3">
      <c r="A13" t="s">
        <v>28</v>
      </c>
      <c r="B13" t="s">
        <v>18</v>
      </c>
      <c r="C13" s="1">
        <v>4.5659282407407402E-2</v>
      </c>
      <c r="D13" s="2">
        <v>45385.658207893503</v>
      </c>
      <c r="E13" s="1">
        <v>0</v>
      </c>
      <c r="F13" s="1">
        <v>1.76975115740741E-2</v>
      </c>
      <c r="G13" s="1">
        <v>2.38516087962963E-2</v>
      </c>
      <c r="H13" s="1">
        <v>3.8227361111111101E-2</v>
      </c>
      <c r="I13" s="1">
        <v>4.5659282407407402E-2</v>
      </c>
    </row>
    <row r="14" spans="1:9" x14ac:dyDescent="0.3">
      <c r="A14" s="10" t="s">
        <v>62</v>
      </c>
      <c r="B14" s="10" t="s">
        <v>18</v>
      </c>
      <c r="C14" s="11">
        <v>4.7251435185185202E-2</v>
      </c>
      <c r="D14" s="12">
        <v>45388.388505277799</v>
      </c>
      <c r="E14" s="11">
        <v>0</v>
      </c>
      <c r="F14" s="11">
        <v>1.7301643518518501E-2</v>
      </c>
      <c r="G14" s="11">
        <v>2.39991898148148E-2</v>
      </c>
      <c r="H14" s="11">
        <v>3.9323506944444399E-2</v>
      </c>
      <c r="I14" s="11">
        <v>4.7251435185185202E-2</v>
      </c>
    </row>
    <row r="15" spans="1:9" x14ac:dyDescent="0.3">
      <c r="A15" s="10" t="s">
        <v>61</v>
      </c>
      <c r="B15" s="10" t="s">
        <v>18</v>
      </c>
      <c r="C15" s="11">
        <v>7.2362222222222203E-2</v>
      </c>
      <c r="D15" s="12">
        <v>45389.465319536997</v>
      </c>
      <c r="E15" s="11">
        <v>0</v>
      </c>
      <c r="F15" s="11">
        <v>2.6063854166666699E-2</v>
      </c>
      <c r="G15" s="11">
        <v>3.5843159722222198E-2</v>
      </c>
      <c r="H15" s="11">
        <v>6.0708518518518502E-2</v>
      </c>
      <c r="I15" s="11">
        <v>7.2362222222222203E-2</v>
      </c>
    </row>
    <row r="16" spans="1:9" x14ac:dyDescent="0.3">
      <c r="A16" s="10" t="s">
        <v>63</v>
      </c>
      <c r="B16" s="10" t="s">
        <v>18</v>
      </c>
      <c r="C16" s="11">
        <v>7.6064432870370402E-2</v>
      </c>
      <c r="D16" s="12">
        <v>45393.443215868101</v>
      </c>
      <c r="E16" s="11">
        <v>0</v>
      </c>
      <c r="F16" s="11">
        <v>1.9694340277777798E-2</v>
      </c>
      <c r="G16" s="11">
        <v>3.0766898148148199E-2</v>
      </c>
      <c r="H16" s="11">
        <v>6.4491689814814804E-2</v>
      </c>
      <c r="I16" s="11">
        <v>7.6064432870370402E-2</v>
      </c>
    </row>
    <row r="17" spans="1:9" x14ac:dyDescent="0.3">
      <c r="A17" s="10" t="s">
        <v>64</v>
      </c>
      <c r="B17" s="10" t="s">
        <v>18</v>
      </c>
      <c r="C17" s="11">
        <v>7.6290937500000003E-2</v>
      </c>
      <c r="D17" s="12">
        <v>45395.435124039403</v>
      </c>
      <c r="E17" s="11">
        <v>0</v>
      </c>
      <c r="F17" s="11">
        <v>2.3639502314814799E-2</v>
      </c>
      <c r="G17" s="11">
        <v>3.5356064814814799E-2</v>
      </c>
      <c r="H17" s="11">
        <v>6.2235312500000001E-2</v>
      </c>
      <c r="I17" s="11">
        <v>7.6290937500000003E-2</v>
      </c>
    </row>
    <row r="18" spans="1:9" x14ac:dyDescent="0.3">
      <c r="A18" s="10" t="s">
        <v>65</v>
      </c>
      <c r="B18" s="10" t="s">
        <v>18</v>
      </c>
      <c r="C18" s="11">
        <v>7.63016087962963E-2</v>
      </c>
      <c r="D18" s="12">
        <v>45395.4351731481</v>
      </c>
      <c r="E18" s="11">
        <v>0</v>
      </c>
      <c r="F18" s="11">
        <v>2.3755451388888901E-2</v>
      </c>
      <c r="G18" s="11">
        <v>3.5432106481481498E-2</v>
      </c>
      <c r="H18" s="11">
        <v>6.2240937500000003E-2</v>
      </c>
      <c r="I18" s="11">
        <v>7.63016087962963E-2</v>
      </c>
    </row>
    <row r="19" spans="1:9" x14ac:dyDescent="0.3">
      <c r="A19" s="10" t="s">
        <v>52</v>
      </c>
      <c r="B19" s="10" t="s">
        <v>18</v>
      </c>
      <c r="C19" s="11">
        <v>5.7675312499999999E-2</v>
      </c>
      <c r="D19" s="12">
        <v>45396.357054120403</v>
      </c>
      <c r="E19" s="11">
        <v>0</v>
      </c>
      <c r="F19" s="11">
        <v>2.0991365740740699E-2</v>
      </c>
      <c r="G19" s="11">
        <v>2.9457094907407399E-2</v>
      </c>
      <c r="H19" s="11">
        <v>4.5428761574074099E-2</v>
      </c>
      <c r="I19" s="11">
        <v>5.7675312499999999E-2</v>
      </c>
    </row>
    <row r="20" spans="1:9" x14ac:dyDescent="0.3">
      <c r="A20" s="10" t="s">
        <v>42</v>
      </c>
      <c r="B20" s="10" t="s">
        <v>18</v>
      </c>
      <c r="C20" s="11">
        <v>6.1032708333333303E-2</v>
      </c>
      <c r="D20" s="12">
        <v>45396.675869074097</v>
      </c>
      <c r="E20" s="11">
        <v>0</v>
      </c>
      <c r="F20" s="11">
        <v>1.99218634259259E-2</v>
      </c>
      <c r="G20" s="11">
        <v>2.9678993055555599E-2</v>
      </c>
      <c r="H20" s="11">
        <v>5.0504456018518502E-2</v>
      </c>
      <c r="I20" s="11">
        <v>6.1032708333333303E-2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workbookViewId="0">
      <selection activeCell="A3" sqref="A3:K10"/>
    </sheetView>
  </sheetViews>
  <sheetFormatPr defaultRowHeight="14.4" x14ac:dyDescent="0.3"/>
  <cols>
    <col min="1" max="1" width="17.5546875" bestFit="1" customWidth="1"/>
    <col min="2" max="2" width="18.109375" bestFit="1" customWidth="1"/>
    <col min="3" max="3" width="11.109375" bestFit="1" customWidth="1"/>
    <col min="4" max="4" width="19.109375" bestFit="1" customWidth="1"/>
    <col min="5" max="5" width="28" bestFit="1" customWidth="1"/>
    <col min="6" max="6" width="17.6640625" bestFit="1" customWidth="1"/>
    <col min="7" max="7" width="15.33203125" bestFit="1" customWidth="1"/>
    <col min="8" max="8" width="11.109375" bestFit="1" customWidth="1"/>
    <col min="9" max="9" width="16.109375" bestFit="1" customWidth="1"/>
    <col min="10" max="10" width="16" bestFit="1" customWidth="1"/>
    <col min="11" max="11" width="16.55468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 t="s">
        <v>11</v>
      </c>
      <c r="B2" t="s">
        <v>12</v>
      </c>
      <c r="C2" s="1">
        <v>0.143423564814815</v>
      </c>
      <c r="D2" s="2">
        <v>45381.352109375002</v>
      </c>
      <c r="E2" s="1">
        <v>0</v>
      </c>
      <c r="F2" s="1">
        <v>2.7844375000000001E-2</v>
      </c>
      <c r="G2" s="1">
        <v>4.8879108796296297E-2</v>
      </c>
      <c r="H2" s="1">
        <v>6.8471678240740796E-2</v>
      </c>
      <c r="I2" s="1">
        <v>0.105061990740741</v>
      </c>
      <c r="J2" s="1">
        <v>0.13633281250000001</v>
      </c>
      <c r="K2" s="1">
        <v>0.143423564814815</v>
      </c>
    </row>
    <row r="3" spans="1:11" x14ac:dyDescent="0.3">
      <c r="A3" s="13" t="s">
        <v>27</v>
      </c>
      <c r="B3" s="13" t="s">
        <v>12</v>
      </c>
      <c r="C3" s="14">
        <v>0.10000731481481499</v>
      </c>
      <c r="D3" s="15">
        <v>45388.399785231501</v>
      </c>
      <c r="E3" s="14">
        <v>0</v>
      </c>
      <c r="F3" s="14">
        <v>2.26155787037037E-2</v>
      </c>
      <c r="G3" s="14">
        <v>3.8503206018518497E-2</v>
      </c>
      <c r="H3" s="14">
        <v>5.0429050925925901E-2</v>
      </c>
      <c r="I3" s="14">
        <v>6.8545416666666706E-2</v>
      </c>
      <c r="J3" s="14">
        <v>9.432625E-2</v>
      </c>
      <c r="K3" s="14">
        <v>0.10000731481481499</v>
      </c>
    </row>
    <row r="4" spans="1:11" x14ac:dyDescent="0.3">
      <c r="A4" s="13" t="s">
        <v>21</v>
      </c>
      <c r="B4" s="13" t="s">
        <v>12</v>
      </c>
      <c r="C4" s="14">
        <v>0.120981388888889</v>
      </c>
      <c r="D4" s="15">
        <v>45388.661069259302</v>
      </c>
      <c r="E4" s="14">
        <v>0</v>
      </c>
      <c r="F4" s="14">
        <v>2.97146180555556E-2</v>
      </c>
      <c r="G4" s="14">
        <v>4.64877662037037E-2</v>
      </c>
      <c r="H4" s="14">
        <v>5.9327071759259303E-2</v>
      </c>
      <c r="I4" s="14">
        <v>7.7242858796296304E-2</v>
      </c>
      <c r="J4" s="14">
        <v>0.115229421296296</v>
      </c>
      <c r="K4" s="14">
        <v>0.120981388888889</v>
      </c>
    </row>
    <row r="5" spans="1:11" x14ac:dyDescent="0.3">
      <c r="A5" s="13" t="s">
        <v>26</v>
      </c>
      <c r="B5" s="13" t="s">
        <v>12</v>
      </c>
      <c r="C5" s="14">
        <v>0.13030495370370401</v>
      </c>
      <c r="D5" s="15">
        <v>45389.581836458303</v>
      </c>
      <c r="E5" s="14">
        <v>0</v>
      </c>
      <c r="F5" s="14">
        <v>2.8815324074074101E-2</v>
      </c>
      <c r="G5" s="14">
        <v>5.0168217592592601E-2</v>
      </c>
      <c r="H5" s="14">
        <v>6.8610057870370403E-2</v>
      </c>
      <c r="I5" s="14">
        <v>9.7357199074074099E-2</v>
      </c>
      <c r="J5" s="14">
        <v>0.121845243055556</v>
      </c>
      <c r="K5" s="14">
        <v>0.13030495370370401</v>
      </c>
    </row>
    <row r="6" spans="1:11" x14ac:dyDescent="0.3">
      <c r="A6" s="13" t="s">
        <v>42</v>
      </c>
      <c r="B6" s="13" t="s">
        <v>12</v>
      </c>
      <c r="C6" s="14">
        <v>0.15482231481481501</v>
      </c>
      <c r="D6" s="15">
        <v>45389.678447580998</v>
      </c>
      <c r="E6" s="14">
        <v>0</v>
      </c>
      <c r="F6" s="14">
        <v>4.0898368055555599E-2</v>
      </c>
      <c r="G6" s="14">
        <v>6.8239884259259295E-2</v>
      </c>
      <c r="H6" s="14">
        <v>9.0152673611111095E-2</v>
      </c>
      <c r="I6" s="14">
        <v>0.12015351851851901</v>
      </c>
      <c r="J6" s="14">
        <v>0.145616574074074</v>
      </c>
      <c r="K6" s="14">
        <v>0.15482231481481501</v>
      </c>
    </row>
    <row r="7" spans="1:11" x14ac:dyDescent="0.3">
      <c r="A7" s="13" t="s">
        <v>19</v>
      </c>
      <c r="B7" s="13" t="s">
        <v>12</v>
      </c>
      <c r="C7" s="14">
        <v>0.12818151620370399</v>
      </c>
      <c r="D7" s="15">
        <v>45396.301089629596</v>
      </c>
      <c r="E7" s="14">
        <v>0</v>
      </c>
      <c r="F7" s="14">
        <v>2.8887581018518502E-2</v>
      </c>
      <c r="G7" s="14">
        <v>4.92232175925926E-2</v>
      </c>
      <c r="H7" s="14">
        <v>7.0427187500000002E-2</v>
      </c>
      <c r="I7" s="14">
        <v>9.6040416666666698E-2</v>
      </c>
      <c r="J7" s="14">
        <v>0.11931568287037</v>
      </c>
      <c r="K7" s="14">
        <v>0.12818151620370399</v>
      </c>
    </row>
    <row r="8" spans="1:11" x14ac:dyDescent="0.3">
      <c r="A8" s="13" t="s">
        <v>65</v>
      </c>
      <c r="B8" s="13" t="s">
        <v>12</v>
      </c>
      <c r="C8" s="14">
        <v>0.14277740740740699</v>
      </c>
      <c r="D8" s="15">
        <v>45396.488790000003</v>
      </c>
      <c r="E8" s="14">
        <v>0</v>
      </c>
      <c r="F8" s="14">
        <v>3.4921898148148098E-2</v>
      </c>
      <c r="G8" s="14">
        <v>6.0139490740740702E-2</v>
      </c>
      <c r="H8" s="14">
        <v>7.8184212962963004E-2</v>
      </c>
      <c r="I8" s="14">
        <v>0.10658668981481501</v>
      </c>
      <c r="J8" s="14">
        <v>0.13110072916666701</v>
      </c>
      <c r="K8" s="14">
        <v>0.14277740740740699</v>
      </c>
    </row>
    <row r="9" spans="1:11" x14ac:dyDescent="0.3">
      <c r="A9" s="13" t="s">
        <v>64</v>
      </c>
      <c r="B9" s="13" t="s">
        <v>12</v>
      </c>
      <c r="C9" s="14">
        <v>0.14224458333333301</v>
      </c>
      <c r="D9" s="15">
        <v>45396.489043055597</v>
      </c>
      <c r="E9" s="14">
        <v>0</v>
      </c>
      <c r="F9" s="14">
        <v>3.50046643518519E-2</v>
      </c>
      <c r="G9" s="14">
        <v>6.0106759259259297E-2</v>
      </c>
      <c r="H9" s="14">
        <v>7.8144317129629604E-2</v>
      </c>
      <c r="I9" s="14">
        <v>0.106626261574074</v>
      </c>
      <c r="J9" s="14">
        <v>0.131109710648148</v>
      </c>
      <c r="K9" s="14">
        <v>0.14224458333333301</v>
      </c>
    </row>
    <row r="10" spans="1:11" x14ac:dyDescent="0.3">
      <c r="A10" s="13" t="s">
        <v>41</v>
      </c>
      <c r="B10" s="13" t="s">
        <v>12</v>
      </c>
      <c r="C10" s="14">
        <v>0.138000798611111</v>
      </c>
      <c r="D10" s="15">
        <v>45396.572889131901</v>
      </c>
      <c r="E10" s="14">
        <v>0</v>
      </c>
      <c r="F10" s="14">
        <v>3.1051747685185201E-2</v>
      </c>
      <c r="G10" s="14">
        <v>5.5296921296296299E-2</v>
      </c>
      <c r="H10" s="14">
        <v>7.6471319444444394E-2</v>
      </c>
      <c r="I10" s="14">
        <v>0.105809826388889</v>
      </c>
      <c r="J10" s="14">
        <v>0.12815186342592599</v>
      </c>
      <c r="K10" s="14">
        <v>0.138000798611111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C62A-2B30-4984-8788-41FD8837C8AE}">
  <dimension ref="A1:H40"/>
  <sheetViews>
    <sheetView tabSelected="1" workbookViewId="0">
      <selection activeCell="J28" sqref="J28"/>
    </sheetView>
  </sheetViews>
  <sheetFormatPr defaultRowHeight="14.4" x14ac:dyDescent="0.3"/>
  <cols>
    <col min="1" max="1" width="18.88671875" bestFit="1" customWidth="1"/>
    <col min="2" max="2" width="16.77734375" bestFit="1" customWidth="1"/>
    <col min="3" max="3" width="11.6640625" bestFit="1" customWidth="1"/>
    <col min="4" max="4" width="11.21875" bestFit="1" customWidth="1"/>
    <col min="5" max="5" width="11.6640625" bestFit="1" customWidth="1"/>
    <col min="6" max="6" width="14.109375" bestFit="1" customWidth="1"/>
    <col min="7" max="7" width="16.44140625" bestFit="1" customWidth="1"/>
    <col min="8" max="8" width="18.21875" bestFit="1" customWidth="1"/>
  </cols>
  <sheetData>
    <row r="1" spans="1:8" x14ac:dyDescent="0.3">
      <c r="A1" s="3" t="s">
        <v>0</v>
      </c>
      <c r="B1" s="4" t="s">
        <v>29</v>
      </c>
      <c r="C1" s="4" t="s">
        <v>30</v>
      </c>
      <c r="D1" s="4" t="s">
        <v>31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8" x14ac:dyDescent="0.3">
      <c r="A2" s="3" t="s">
        <v>20</v>
      </c>
      <c r="B2" s="6" t="str">
        <f>IFERROR(VLOOKUP(A2,'Aprílová trasa 2024'!$A$1:$B$19,2,FALSE),"neabsolvoval")</f>
        <v>neabsolvoval</v>
      </c>
      <c r="C2" s="8"/>
      <c r="D2" s="8"/>
      <c r="E2" s="8"/>
      <c r="F2" s="8"/>
      <c r="G2" s="8"/>
      <c r="H2" s="6" t="str">
        <f>IFERROR(VLOOKUP(A2,'Bonusová trať - 2024'!$A$1:$B$200,2,FALSE),"neabsolvoval")</f>
        <v>Bonusová trať - 2024</v>
      </c>
    </row>
    <row r="3" spans="1:8" x14ac:dyDescent="0.3">
      <c r="A3" s="7" t="s">
        <v>53</v>
      </c>
      <c r="B3" s="6" t="str">
        <f>IFERROR(VLOOKUP(A3,'Aprílová trasa 2024'!$A$1:$B$19,2,FALSE),"neabsolvoval")</f>
        <v>neabsolvoval</v>
      </c>
      <c r="C3" s="8"/>
      <c r="D3" s="8"/>
      <c r="E3" s="8"/>
      <c r="F3" s="8"/>
      <c r="G3" s="8"/>
      <c r="H3" s="6" t="str">
        <f>IFERROR(VLOOKUP(A3,'Bonusová trať - 2024'!$A$1:$B$200,2,FALSE),"neabsolvoval")</f>
        <v>neabsolvoval</v>
      </c>
    </row>
    <row r="4" spans="1:8" x14ac:dyDescent="0.3">
      <c r="A4" s="7" t="s">
        <v>45</v>
      </c>
      <c r="B4" s="6" t="str">
        <f>IFERROR(VLOOKUP(A4,'Aprílová trasa 2024'!$A$1:$B$19,2,FALSE),"neabsolvoval")</f>
        <v>neabsolvoval</v>
      </c>
      <c r="C4" s="8"/>
      <c r="D4" s="8"/>
      <c r="E4" s="8"/>
      <c r="F4" s="8"/>
      <c r="G4" s="8"/>
      <c r="H4" s="6" t="str">
        <f>IFERROR(VLOOKUP(A4,'Bonusová trať - 2024'!$A$1:$B$200,2,FALSE),"neabsolvoval")</f>
        <v>neabsolvoval</v>
      </c>
    </row>
    <row r="5" spans="1:8" x14ac:dyDescent="0.3">
      <c r="A5" s="7" t="s">
        <v>46</v>
      </c>
      <c r="B5" s="6" t="str">
        <f>IFERROR(VLOOKUP(A5,'Aprílová trasa 2024'!$A$1:$B$19,2,FALSE),"neabsolvoval")</f>
        <v>neabsolvoval</v>
      </c>
      <c r="C5" s="8"/>
      <c r="D5" s="8"/>
      <c r="E5" s="8"/>
      <c r="F5" s="8"/>
      <c r="G5" s="8"/>
      <c r="H5" s="6" t="str">
        <f>IFERROR(VLOOKUP(A5,'Bonusová trať - 2024'!$A$1:$B$200,2,FALSE),"neabsolvoval")</f>
        <v>neabsolvoval</v>
      </c>
    </row>
    <row r="6" spans="1:8" x14ac:dyDescent="0.3">
      <c r="A6" s="7" t="s">
        <v>52</v>
      </c>
      <c r="B6" s="6" t="str">
        <f>IFERROR(VLOOKUP(A6,'Aprílová trasa 2024'!$A$1:$B$19,2,FALSE),"neabsolvoval")</f>
        <v>neabsolvoval</v>
      </c>
      <c r="C6" s="8"/>
      <c r="D6" s="8"/>
      <c r="E6" s="8"/>
      <c r="F6" s="8"/>
      <c r="G6" s="8"/>
      <c r="H6" s="6" t="str">
        <f>IFERROR(VLOOKUP(A6,'Bonusová trať - 2024'!$A$1:$B$200,2,FALSE),"neabsolvoval")</f>
        <v>Bonusová trať - 2024</v>
      </c>
    </row>
    <row r="7" spans="1:8" x14ac:dyDescent="0.3">
      <c r="A7" s="7" t="s">
        <v>22</v>
      </c>
      <c r="B7" s="6" t="str">
        <f>IFERROR(VLOOKUP(A7,'Aprílová trasa 2024'!$A$1:$B$19,2,FALSE),"neabsolvoval")</f>
        <v>neabsolvoval</v>
      </c>
      <c r="C7" s="8"/>
      <c r="D7" s="8"/>
      <c r="E7" s="8"/>
      <c r="F7" s="8"/>
      <c r="G7" s="8"/>
      <c r="H7" s="6" t="str">
        <f>IFERROR(VLOOKUP(A7,'Bonusová trať - 2024'!$A$1:$B$200,2,FALSE),"neabsolvoval")</f>
        <v>Bonusová trať - 2024</v>
      </c>
    </row>
    <row r="8" spans="1:8" x14ac:dyDescent="0.3">
      <c r="A8" s="7" t="s">
        <v>42</v>
      </c>
      <c r="B8" s="6" t="str">
        <f>IFERROR(VLOOKUP(A8,'Aprílová trasa 2024'!$A$1:$B$19,2,FALSE),"neabsolvoval")</f>
        <v>Aprílová trasa 2024</v>
      </c>
      <c r="C8" s="8"/>
      <c r="D8" s="8"/>
      <c r="E8" s="8"/>
      <c r="F8" s="8"/>
      <c r="G8" s="8"/>
      <c r="H8" s="6" t="str">
        <f>IFERROR(VLOOKUP(A8,'Bonusová trať - 2024'!$A$1:$B$200,2,FALSE),"neabsolvoval")</f>
        <v>Bonusová trať - 2024</v>
      </c>
    </row>
    <row r="9" spans="1:8" x14ac:dyDescent="0.3">
      <c r="A9" s="5" t="s">
        <v>28</v>
      </c>
      <c r="B9" s="6" t="str">
        <f>IFERROR(VLOOKUP(A9,'Aprílová trasa 2024'!$A$1:$B$19,2,FALSE),"neabsolvoval")</f>
        <v>neabsolvoval</v>
      </c>
      <c r="C9" s="9"/>
      <c r="D9" s="9"/>
      <c r="E9" s="9"/>
      <c r="F9" s="9"/>
      <c r="G9" s="9"/>
      <c r="H9" s="6" t="str">
        <f>IFERROR(VLOOKUP(A9,'Bonusová trať - 2024'!$A$1:$B$200,2,FALSE),"neabsolvoval")</f>
        <v>Bonusová trať - 2024</v>
      </c>
    </row>
    <row r="10" spans="1:8" x14ac:dyDescent="0.3">
      <c r="A10" s="7" t="s">
        <v>26</v>
      </c>
      <c r="B10" s="6" t="str">
        <f>IFERROR(VLOOKUP(A10,'Aprílová trasa 2024'!$A$1:$B$19,2,FALSE),"neabsolvoval")</f>
        <v>Aprílová trasa 2024</v>
      </c>
      <c r="C10" s="8"/>
      <c r="D10" s="8"/>
      <c r="E10" s="8"/>
      <c r="F10" s="8"/>
      <c r="G10" s="8"/>
      <c r="H10" s="6" t="str">
        <f>IFERROR(VLOOKUP(A10,'Bonusová trať - 2024'!$A$1:$B$200,2,FALSE),"neabsolvoval")</f>
        <v>Bonusová trať - 2024</v>
      </c>
    </row>
    <row r="11" spans="1:8" x14ac:dyDescent="0.3">
      <c r="A11" s="7" t="s">
        <v>51</v>
      </c>
      <c r="B11" s="6" t="str">
        <f>IFERROR(VLOOKUP(A11,'Aprílová trasa 2024'!$A$1:$B$19,2,FALSE),"neabsolvoval")</f>
        <v>neabsolvoval</v>
      </c>
      <c r="C11" s="8"/>
      <c r="D11" s="8"/>
      <c r="E11" s="8"/>
      <c r="F11" s="8"/>
      <c r="G11" s="8"/>
      <c r="H11" s="6" t="str">
        <f>IFERROR(VLOOKUP(A11,'Bonusová trať - 2024'!$A$1:$B$200,2,FALSE),"neabsolvoval")</f>
        <v>neabsolvoval</v>
      </c>
    </row>
    <row r="12" spans="1:8" x14ac:dyDescent="0.3">
      <c r="A12" s="7" t="s">
        <v>37</v>
      </c>
      <c r="B12" s="6" t="str">
        <f>IFERROR(VLOOKUP(A12,'Aprílová trasa 2024'!$A$1:$B$19,2,FALSE),"neabsolvoval")</f>
        <v>neabsolvoval</v>
      </c>
      <c r="C12" s="8"/>
      <c r="D12" s="8"/>
      <c r="E12" s="8"/>
      <c r="F12" s="8"/>
      <c r="G12" s="8"/>
      <c r="H12" s="6" t="str">
        <f>IFERROR(VLOOKUP(A12,'Bonusová trať - 2024'!$A$1:$B$200,2,FALSE),"neabsolvoval")</f>
        <v>neabsolvoval</v>
      </c>
    </row>
    <row r="13" spans="1:8" x14ac:dyDescent="0.3">
      <c r="A13" s="7" t="s">
        <v>54</v>
      </c>
      <c r="B13" s="6" t="str">
        <f>IFERROR(VLOOKUP(A13,'Aprílová trasa 2024'!$A$1:$B$19,2,FALSE),"neabsolvoval")</f>
        <v>neabsolvoval</v>
      </c>
      <c r="C13" s="8"/>
      <c r="D13" s="8"/>
      <c r="E13" s="8"/>
      <c r="F13" s="8"/>
      <c r="G13" s="8"/>
      <c r="H13" s="6" t="str">
        <f>IFERROR(VLOOKUP(A13,'Bonusová trať - 2024'!$A$1:$B$200,2,FALSE),"neabsolvoval")</f>
        <v>neabsolvoval</v>
      </c>
    </row>
    <row r="14" spans="1:8" x14ac:dyDescent="0.3">
      <c r="A14" s="7" t="s">
        <v>19</v>
      </c>
      <c r="B14" s="6" t="str">
        <f>IFERROR(VLOOKUP(A14,'Aprílová trasa 2024'!$A$1:$B$19,2,FALSE),"neabsolvoval")</f>
        <v>Aprílová trasa 2024</v>
      </c>
      <c r="C14" s="8"/>
      <c r="D14" s="8"/>
      <c r="E14" s="8"/>
      <c r="F14" s="8"/>
      <c r="G14" s="8"/>
      <c r="H14" s="6" t="str">
        <f>IFERROR(VLOOKUP(A14,'Bonusová trať - 2024'!$A$1:$B$200,2,FALSE),"neabsolvoval")</f>
        <v>Bonusová trať - 2024</v>
      </c>
    </row>
    <row r="15" spans="1:8" x14ac:dyDescent="0.3">
      <c r="A15" s="7" t="s">
        <v>55</v>
      </c>
      <c r="B15" s="6" t="str">
        <f>IFERROR(VLOOKUP(A15,'Aprílová trasa 2024'!$A$1:$B$19,2,FALSE),"neabsolvoval")</f>
        <v>neabsolvoval</v>
      </c>
      <c r="C15" s="8"/>
      <c r="D15" s="8"/>
      <c r="E15" s="8"/>
      <c r="F15" s="8"/>
      <c r="G15" s="8"/>
      <c r="H15" s="6" t="str">
        <f>IFERROR(VLOOKUP(A15,'Bonusová trať - 2024'!$A$1:$B$200,2,FALSE),"neabsolvoval")</f>
        <v>neabsolvoval</v>
      </c>
    </row>
    <row r="16" spans="1:8" x14ac:dyDescent="0.3">
      <c r="A16" s="7" t="s">
        <v>60</v>
      </c>
      <c r="B16" s="6" t="str">
        <f>IFERROR(VLOOKUP(A16,'Aprílová trasa 2024'!$A$1:$B$19,2,FALSE),"neabsolvoval")</f>
        <v>neabsolvoval</v>
      </c>
      <c r="C16" s="8"/>
      <c r="D16" s="8"/>
      <c r="E16" s="8"/>
      <c r="F16" s="8"/>
      <c r="G16" s="8"/>
      <c r="H16" s="6" t="str">
        <f>IFERROR(VLOOKUP(A16,'Bonusová trať - 2024'!$A$1:$B$200,2,FALSE),"neabsolvoval")</f>
        <v>neabsolvoval</v>
      </c>
    </row>
    <row r="17" spans="1:8" x14ac:dyDescent="0.3">
      <c r="A17" s="7" t="s">
        <v>38</v>
      </c>
      <c r="B17" s="6" t="str">
        <f>IFERROR(VLOOKUP(A17,'Aprílová trasa 2024'!$A$1:$B$19,2,FALSE),"neabsolvoval")</f>
        <v>neabsolvoval</v>
      </c>
      <c r="C17" s="8"/>
      <c r="D17" s="8"/>
      <c r="E17" s="8"/>
      <c r="F17" s="8"/>
      <c r="G17" s="8"/>
      <c r="H17" s="6" t="str">
        <f>IFERROR(VLOOKUP(A17,'Bonusová trať - 2024'!$A$1:$B$200,2,FALSE),"neabsolvoval")</f>
        <v>neabsolvoval</v>
      </c>
    </row>
    <row r="18" spans="1:8" x14ac:dyDescent="0.3">
      <c r="A18" s="5" t="s">
        <v>36</v>
      </c>
      <c r="B18" s="6" t="str">
        <f>IFERROR(VLOOKUP(A18,'Aprílová trasa 2024'!$A$1:$B$19,2,FALSE),"neabsolvoval")</f>
        <v>neabsolvoval</v>
      </c>
      <c r="C18" s="9"/>
      <c r="D18" s="9"/>
      <c r="E18" s="9"/>
      <c r="F18" s="9"/>
      <c r="G18" s="9"/>
      <c r="H18" s="6" t="str">
        <f>IFERROR(VLOOKUP(A18,'Bonusová trať - 2024'!$A$1:$B$200,2,FALSE),"neabsolvoval")</f>
        <v>neabsolvoval</v>
      </c>
    </row>
    <row r="19" spans="1:8" x14ac:dyDescent="0.3">
      <c r="A19" s="7" t="s">
        <v>47</v>
      </c>
      <c r="B19" s="6" t="str">
        <f>IFERROR(VLOOKUP(A19,'Aprílová trasa 2024'!$A$1:$B$19,2,FALSE),"neabsolvoval")</f>
        <v>neabsolvoval</v>
      </c>
      <c r="C19" s="8"/>
      <c r="D19" s="8"/>
      <c r="E19" s="8"/>
      <c r="F19" s="8"/>
      <c r="G19" s="8"/>
      <c r="H19" s="6" t="str">
        <f>IFERROR(VLOOKUP(A19,'Bonusová trať - 2024'!$A$1:$B$200,2,FALSE),"neabsolvoval")</f>
        <v>neabsolvoval</v>
      </c>
    </row>
    <row r="20" spans="1:8" x14ac:dyDescent="0.3">
      <c r="A20" s="7" t="s">
        <v>17</v>
      </c>
      <c r="B20" s="6" t="str">
        <f>IFERROR(VLOOKUP(A20,'Aprílová trasa 2024'!$A$1:$B$19,2,FALSE),"neabsolvoval")</f>
        <v>neabsolvoval</v>
      </c>
      <c r="C20" s="8"/>
      <c r="D20" s="8"/>
      <c r="E20" s="8"/>
      <c r="F20" s="8"/>
      <c r="G20" s="8"/>
      <c r="H20" s="6" t="str">
        <f>IFERROR(VLOOKUP(A20,'Bonusová trať - 2024'!$A$1:$B$200,2,FALSE),"neabsolvoval")</f>
        <v>Bonusová trať - 2024</v>
      </c>
    </row>
    <row r="21" spans="1:8" x14ac:dyDescent="0.3">
      <c r="A21" s="7" t="s">
        <v>24</v>
      </c>
      <c r="B21" s="6" t="str">
        <f>IFERROR(VLOOKUP(A21,'Aprílová trasa 2024'!$A$1:$B$19,2,FALSE),"neabsolvoval")</f>
        <v>neabsolvoval</v>
      </c>
      <c r="C21" s="8"/>
      <c r="D21" s="8"/>
      <c r="E21" s="8"/>
      <c r="F21" s="8"/>
      <c r="G21" s="8"/>
      <c r="H21" s="6" t="str">
        <f>IFERROR(VLOOKUP(A21,'Bonusová trať - 2024'!$A$1:$B$200,2,FALSE),"neabsolvoval")</f>
        <v>Bonusová trať - 2024</v>
      </c>
    </row>
    <row r="22" spans="1:8" x14ac:dyDescent="0.3">
      <c r="A22" s="7" t="s">
        <v>23</v>
      </c>
      <c r="B22" s="6" t="str">
        <f>IFERROR(VLOOKUP(A22,'Aprílová trasa 2024'!$A$1:$B$19,2,FALSE),"neabsolvoval")</f>
        <v>neabsolvoval</v>
      </c>
      <c r="C22" s="8"/>
      <c r="D22" s="8"/>
      <c r="E22" s="8"/>
      <c r="F22" s="8"/>
      <c r="G22" s="8"/>
      <c r="H22" s="6" t="str">
        <f>IFERROR(VLOOKUP(A22,'Bonusová trať - 2024'!$A$1:$B$200,2,FALSE),"neabsolvoval")</f>
        <v>Bonusová trať - 2024</v>
      </c>
    </row>
    <row r="23" spans="1:8" x14ac:dyDescent="0.3">
      <c r="A23" s="7" t="s">
        <v>50</v>
      </c>
      <c r="B23" s="6" t="str">
        <f>IFERROR(VLOOKUP(A23,'Aprílová trasa 2024'!$A$1:$B$19,2,FALSE),"neabsolvoval")</f>
        <v>neabsolvoval</v>
      </c>
      <c r="C23" s="8"/>
      <c r="D23" s="8"/>
      <c r="E23" s="8"/>
      <c r="F23" s="8"/>
      <c r="G23" s="8"/>
      <c r="H23" s="6" t="str">
        <f>IFERROR(VLOOKUP(A23,'Bonusová trať - 2024'!$A$1:$B$200,2,FALSE),"neabsolvoval")</f>
        <v>neabsolvoval</v>
      </c>
    </row>
    <row r="24" spans="1:8" x14ac:dyDescent="0.3">
      <c r="A24" s="7" t="s">
        <v>44</v>
      </c>
      <c r="B24" s="6" t="str">
        <f>IFERROR(VLOOKUP(A24,'Aprílová trasa 2024'!$A$1:$B$19,2,FALSE),"neabsolvoval")</f>
        <v>neabsolvoval</v>
      </c>
      <c r="C24" s="8"/>
      <c r="D24" s="8"/>
      <c r="E24" s="8"/>
      <c r="F24" s="8"/>
      <c r="G24" s="8"/>
      <c r="H24" s="6" t="str">
        <f>IFERROR(VLOOKUP(A24,'Bonusová trať - 2024'!$A$1:$B$200,2,FALSE),"neabsolvoval")</f>
        <v>neabsolvoval</v>
      </c>
    </row>
    <row r="25" spans="1:8" s="10" customFormat="1" x14ac:dyDescent="0.3">
      <c r="A25" s="7" t="s">
        <v>62</v>
      </c>
      <c r="B25" s="6" t="str">
        <f>IFERROR(VLOOKUP(A25,'Aprílová trasa 2024'!$A$1:$B$19,2,FALSE),"neabsolvoval")</f>
        <v>neabsolvoval</v>
      </c>
      <c r="C25" s="8"/>
      <c r="D25" s="8"/>
      <c r="E25" s="8"/>
      <c r="F25" s="8"/>
      <c r="G25" s="8"/>
      <c r="H25" s="6" t="str">
        <f>IFERROR(VLOOKUP(A25,'Bonusová trať - 2024'!$A$1:$B$200,2,FALSE),"neabsolvoval")</f>
        <v>Bonusová trať - 2024</v>
      </c>
    </row>
    <row r="26" spans="1:8" x14ac:dyDescent="0.3">
      <c r="A26" s="7" t="s">
        <v>61</v>
      </c>
      <c r="B26" s="6" t="str">
        <f>IFERROR(VLOOKUP(A26,'Aprílová trasa 2024'!$A$1:$B$19,2,FALSE),"neabsolvoval")</f>
        <v>neabsolvoval</v>
      </c>
      <c r="C26" s="8"/>
      <c r="D26" s="8"/>
      <c r="E26" s="8"/>
      <c r="F26" s="8"/>
      <c r="G26" s="8"/>
      <c r="H26" s="6" t="str">
        <f>IFERROR(VLOOKUP(A26,'Bonusová trať - 2024'!$A$1:$B$200,2,FALSE),"neabsolvoval")</f>
        <v>Bonusová trať - 2024</v>
      </c>
    </row>
    <row r="27" spans="1:8" x14ac:dyDescent="0.3">
      <c r="A27" s="7" t="s">
        <v>27</v>
      </c>
      <c r="B27" s="6" t="str">
        <f>IFERROR(VLOOKUP(A27,'Aprílová trasa 2024'!$A$1:$B$19,2,FALSE),"neabsolvoval")</f>
        <v>Aprílová trasa 2024</v>
      </c>
      <c r="C27" s="8"/>
      <c r="D27" s="8"/>
      <c r="E27" s="8"/>
      <c r="F27" s="8"/>
      <c r="G27" s="8"/>
      <c r="H27" s="6" t="str">
        <f>IFERROR(VLOOKUP(A27,'Bonusová trať - 2024'!$A$1:$B$200,2,FALSE),"neabsolvoval")</f>
        <v>Bonusová trať - 2024</v>
      </c>
    </row>
    <row r="28" spans="1:8" x14ac:dyDescent="0.3">
      <c r="A28" s="7" t="s">
        <v>39</v>
      </c>
      <c r="B28" s="6" t="str">
        <f>IFERROR(VLOOKUP(A28,'Aprílová trasa 2024'!$A$1:$B$19,2,FALSE),"neabsolvoval")</f>
        <v>neabsolvoval</v>
      </c>
      <c r="C28" s="8"/>
      <c r="D28" s="8"/>
      <c r="E28" s="8"/>
      <c r="F28" s="8"/>
      <c r="G28" s="8"/>
      <c r="H28" s="6" t="str">
        <f>IFERROR(VLOOKUP(A28,'Bonusová trať - 2024'!$A$1:$B$200,2,FALSE),"neabsolvoval")</f>
        <v>neabsolvoval</v>
      </c>
    </row>
    <row r="29" spans="1:8" x14ac:dyDescent="0.3">
      <c r="A29" s="7" t="s">
        <v>58</v>
      </c>
      <c r="B29" s="6" t="str">
        <f>IFERROR(VLOOKUP(A29,'Aprílová trasa 2024'!$A$1:$B$19,2,FALSE),"neabsolvoval")</f>
        <v>neabsolvoval</v>
      </c>
      <c r="C29" s="8"/>
      <c r="D29" s="8"/>
      <c r="E29" s="8"/>
      <c r="F29" s="8"/>
      <c r="G29" s="8"/>
      <c r="H29" s="6" t="str">
        <f>IFERROR(VLOOKUP(A29,'Bonusová trať - 2024'!$A$1:$B$200,2,FALSE),"neabsolvoval")</f>
        <v>neabsolvoval</v>
      </c>
    </row>
    <row r="30" spans="1:8" x14ac:dyDescent="0.3">
      <c r="A30" s="7" t="s">
        <v>11</v>
      </c>
      <c r="B30" s="6" t="str">
        <f>IFERROR(VLOOKUP(A30,'Aprílová trasa 2024'!$A$1:$B$19,2,FALSE),"neabsolvoval")</f>
        <v>Aprílová trasa 2024</v>
      </c>
      <c r="C30" s="8"/>
      <c r="D30" s="8"/>
      <c r="E30" s="8"/>
      <c r="F30" s="8"/>
      <c r="G30" s="8"/>
      <c r="H30" s="6" t="str">
        <f>IFERROR(VLOOKUP(A30,'Bonusová trať - 2024'!$A$1:$B$200,2,FALSE),"neabsolvoval")</f>
        <v>Bonusová trať - 2024</v>
      </c>
    </row>
    <row r="31" spans="1:8" x14ac:dyDescent="0.3">
      <c r="A31" s="7" t="s">
        <v>25</v>
      </c>
      <c r="B31" s="6" t="str">
        <f>IFERROR(VLOOKUP(A31,'Aprílová trasa 2024'!$A$1:$B$19,2,FALSE),"neabsolvoval")</f>
        <v>neabsolvoval</v>
      </c>
      <c r="C31" s="8"/>
      <c r="D31" s="8"/>
      <c r="E31" s="8"/>
      <c r="F31" s="8"/>
      <c r="G31" s="8"/>
      <c r="H31" s="6" t="str">
        <f>IFERROR(VLOOKUP(A31,'Bonusová trať - 2024'!$A$1:$B$200,2,FALSE),"neabsolvoval")</f>
        <v>Bonusová trať - 2024</v>
      </c>
    </row>
    <row r="32" spans="1:8" x14ac:dyDescent="0.3">
      <c r="A32" s="7" t="s">
        <v>57</v>
      </c>
      <c r="B32" s="6" t="str">
        <f>IFERROR(VLOOKUP(A32,'Aprílová trasa 2024'!$A$1:$B$19,2,FALSE),"neabsolvoval")</f>
        <v>neabsolvoval</v>
      </c>
      <c r="C32" s="8"/>
      <c r="D32" s="8"/>
      <c r="E32" s="8"/>
      <c r="F32" s="8"/>
      <c r="G32" s="8"/>
      <c r="H32" s="6" t="str">
        <f>IFERROR(VLOOKUP(A32,'Bonusová trať - 2024'!$A$1:$B$200,2,FALSE),"neabsolvoval")</f>
        <v>neabsolvoval</v>
      </c>
    </row>
    <row r="33" spans="1:8" x14ac:dyDescent="0.3">
      <c r="A33" s="7" t="s">
        <v>40</v>
      </c>
      <c r="B33" s="6" t="str">
        <f>IFERROR(VLOOKUP(A33,'Aprílová trasa 2024'!$A$1:$B$19,2,FALSE),"neabsolvoval")</f>
        <v>neabsolvoval</v>
      </c>
      <c r="C33" s="8"/>
      <c r="D33" s="8"/>
      <c r="E33" s="8"/>
      <c r="F33" s="8"/>
      <c r="G33" s="8"/>
      <c r="H33" s="6" t="str">
        <f>IFERROR(VLOOKUP(A33,'Bonusová trať - 2024'!$A$1:$B$200,2,FALSE),"neabsolvoval")</f>
        <v>neabsolvoval</v>
      </c>
    </row>
    <row r="34" spans="1:8" x14ac:dyDescent="0.3">
      <c r="A34" s="7" t="s">
        <v>59</v>
      </c>
      <c r="B34" s="6" t="str">
        <f>IFERROR(VLOOKUP(A34,'Aprílová trasa 2024'!$A$1:$B$19,2,FALSE),"neabsolvoval")</f>
        <v>neabsolvoval</v>
      </c>
      <c r="C34" s="8"/>
      <c r="D34" s="8"/>
      <c r="E34" s="8"/>
      <c r="F34" s="8"/>
      <c r="G34" s="8"/>
      <c r="H34" s="6" t="str">
        <f>IFERROR(VLOOKUP(A34,'Bonusová trať - 2024'!$A$1:$B$200,2,FALSE),"neabsolvoval")</f>
        <v>neabsolvoval</v>
      </c>
    </row>
    <row r="35" spans="1:8" x14ac:dyDescent="0.3">
      <c r="A35" s="7" t="s">
        <v>48</v>
      </c>
      <c r="B35" s="6" t="str">
        <f>IFERROR(VLOOKUP(A35,'Aprílová trasa 2024'!$A$1:$B$19,2,FALSE),"neabsolvoval")</f>
        <v>neabsolvoval</v>
      </c>
      <c r="C35" s="8"/>
      <c r="D35" s="8"/>
      <c r="E35" s="8"/>
      <c r="F35" s="8"/>
      <c r="G35" s="8"/>
      <c r="H35" s="6" t="str">
        <f>IFERROR(VLOOKUP(A35,'Bonusová trať - 2024'!$A$1:$B$200,2,FALSE),"neabsolvoval")</f>
        <v>neabsolvoval</v>
      </c>
    </row>
    <row r="36" spans="1:8" x14ac:dyDescent="0.3">
      <c r="A36" s="7" t="s">
        <v>43</v>
      </c>
      <c r="B36" s="6" t="str">
        <f>IFERROR(VLOOKUP(A36,'Aprílová trasa 2024'!$A$1:$B$19,2,FALSE),"neabsolvoval")</f>
        <v>neabsolvoval</v>
      </c>
      <c r="C36" s="8"/>
      <c r="D36" s="8"/>
      <c r="E36" s="8"/>
      <c r="F36" s="8"/>
      <c r="G36" s="8"/>
      <c r="H36" s="6" t="str">
        <f>IFERROR(VLOOKUP(A36,'Bonusová trať - 2024'!$A$1:$B$200,2,FALSE),"neabsolvoval")</f>
        <v>neabsolvoval</v>
      </c>
    </row>
    <row r="37" spans="1:8" x14ac:dyDescent="0.3">
      <c r="A37" s="7" t="s">
        <v>21</v>
      </c>
      <c r="B37" s="6" t="str">
        <f>IFERROR(VLOOKUP(A37,'Aprílová trasa 2024'!$A$1:$B$19,2,FALSE),"neabsolvoval")</f>
        <v>Aprílová trasa 2024</v>
      </c>
      <c r="C37" s="8"/>
      <c r="D37" s="8"/>
      <c r="E37" s="8"/>
      <c r="F37" s="8"/>
      <c r="G37" s="8"/>
      <c r="H37" s="6" t="str">
        <f>IFERROR(VLOOKUP(A37,'Bonusová trať - 2024'!$A$1:$B$200,2,FALSE),"neabsolvoval")</f>
        <v>Bonusová trať - 2024</v>
      </c>
    </row>
    <row r="38" spans="1:8" x14ac:dyDescent="0.3">
      <c r="A38" s="7" t="s">
        <v>49</v>
      </c>
      <c r="B38" s="6" t="str">
        <f>IFERROR(VLOOKUP(A38,'Aprílová trasa 2024'!$A$1:$B$19,2,FALSE),"neabsolvoval")</f>
        <v>neabsolvoval</v>
      </c>
      <c r="C38" s="8"/>
      <c r="D38" s="8"/>
      <c r="E38" s="8"/>
      <c r="F38" s="8"/>
      <c r="G38" s="8"/>
      <c r="H38" s="6" t="str">
        <f>IFERROR(VLOOKUP(A38,'Bonusová trať - 2024'!$A$1:$B$200,2,FALSE),"neabsolvoval")</f>
        <v>neabsolvoval</v>
      </c>
    </row>
    <row r="39" spans="1:8" x14ac:dyDescent="0.3">
      <c r="A39" s="7" t="s">
        <v>56</v>
      </c>
      <c r="B39" s="6" t="str">
        <f>IFERROR(VLOOKUP(A39,'Aprílová trasa 2024'!$A$1:$B$19,2,FALSE),"neabsolvoval")</f>
        <v>neabsolvoval</v>
      </c>
      <c r="C39" s="8"/>
      <c r="D39" s="8"/>
      <c r="E39" s="8"/>
      <c r="F39" s="8"/>
      <c r="G39" s="8"/>
      <c r="H39" s="6" t="str">
        <f>IFERROR(VLOOKUP(A39,'Bonusová trať - 2024'!$A$1:$B$200,2,FALSE),"neabsolvoval")</f>
        <v>neabsolvoval</v>
      </c>
    </row>
    <row r="40" spans="1:8" x14ac:dyDescent="0.3">
      <c r="A40" s="7" t="s">
        <v>41</v>
      </c>
      <c r="B40" s="6" t="str">
        <f>IFERROR(VLOOKUP(A40,'Aprílová trasa 2024'!$A$1:$B$19,2,FALSE),"neabsolvoval")</f>
        <v>Aprílová trasa 2024</v>
      </c>
      <c r="C40" s="8"/>
      <c r="D40" s="8"/>
      <c r="E40" s="8"/>
      <c r="F40" s="8"/>
      <c r="G40" s="8"/>
      <c r="H40" s="6" t="str">
        <f>IFERROR(VLOOKUP(A40,'Bonusová trať - 2024'!$A$1:$B$200,2,FALSE),"neabsolvoval")</f>
        <v>neabsolvoval</v>
      </c>
    </row>
  </sheetData>
  <sortState xmlns:xlrd2="http://schemas.microsoft.com/office/spreadsheetml/2017/richdata2" ref="A3:H40">
    <sortCondition ref="A3:A40"/>
  </sortState>
  <conditionalFormatting sqref="B2:B40 H2:H40">
    <cfRule type="containsText" dxfId="1" priority="1" operator="containsText" text="neabsolvoval">
      <formula>NOT(ISERROR(SEARCH(("neabsolvoval"),(B2))))</formula>
    </cfRule>
  </conditionalFormatting>
  <conditionalFormatting sqref="B2:B40 H2:H40">
    <cfRule type="notContainsText" dxfId="0" priority="2" operator="notContains" text="neabsolvoval">
      <formula>ISERROR(SEARCH(("neabsolvoval"),(B2)))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Bonusová trať - 2024</vt:lpstr>
      <vt:lpstr>Aprílová trasa 2024</vt:lpstr>
      <vt:lpstr>Vyhodnotenie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Kovac, Pavol</dc:creator>
  <cp:lastModifiedBy>Kovac, Pavol</cp:lastModifiedBy>
  <dcterms:created xsi:type="dcterms:W3CDTF">2024-04-05T08:06:51Z</dcterms:created>
  <dcterms:modified xsi:type="dcterms:W3CDTF">2024-04-15T16:09:49Z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6dbec8-95a8-4638-9f5f-bd076536645c_Enabled">
    <vt:lpwstr>true</vt:lpwstr>
  </property>
  <property fmtid="{D5CDD505-2E9C-101B-9397-08002B2CF9AE}" pid="3" name="MSIP_Label_ff6dbec8-95a8-4638-9f5f-bd076536645c_SetDate">
    <vt:lpwstr>2024-04-05T08:09:10Z</vt:lpwstr>
  </property>
  <property fmtid="{D5CDD505-2E9C-101B-9397-08002B2CF9AE}" pid="4" name="MSIP_Label_ff6dbec8-95a8-4638-9f5f-bd076536645c_Method">
    <vt:lpwstr>Standard</vt:lpwstr>
  </property>
  <property fmtid="{D5CDD505-2E9C-101B-9397-08002B2CF9AE}" pid="5" name="MSIP_Label_ff6dbec8-95a8-4638-9f5f-bd076536645c_Name">
    <vt:lpwstr>Restricted - Default</vt:lpwstr>
  </property>
  <property fmtid="{D5CDD505-2E9C-101B-9397-08002B2CF9AE}" pid="6" name="MSIP_Label_ff6dbec8-95a8-4638-9f5f-bd076536645c_SiteId">
    <vt:lpwstr>5dbf1add-202a-4b8d-815b-bf0fb024e033</vt:lpwstr>
  </property>
  <property fmtid="{D5CDD505-2E9C-101B-9397-08002B2CF9AE}" pid="7" name="MSIP_Label_ff6dbec8-95a8-4638-9f5f-bd076536645c_ActionId">
    <vt:lpwstr>546aaeec-2215-4211-9036-1e2076268862</vt:lpwstr>
  </property>
  <property fmtid="{D5CDD505-2E9C-101B-9397-08002B2CF9AE}" pid="8" name="MSIP_Label_ff6dbec8-95a8-4638-9f5f-bd076536645c_ContentBits">
    <vt:lpwstr>0</vt:lpwstr>
  </property>
</Properties>
</file>