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ealthineers-my.sharepoint.com/personal/pavol_kovac_siemens-healthineers_com/Documents/Documents/Dobrovolníctvo/Výsledok 2026/"/>
    </mc:Choice>
  </mc:AlternateContent>
  <xr:revisionPtr revIDLastSave="103" documentId="13_ncr:1_{C4BFDDEA-2DA9-4EAE-A837-49AE14BB77C5}" xr6:coauthVersionLast="47" xr6:coauthVersionMax="47" xr10:uidLastSave="{71AD4336-CE03-4BF5-9841-54DB9BFDC59F}"/>
  <bookViews>
    <workbookView xWindow="25695" yWindow="0" windowWidth="26010" windowHeight="20985" tabRatio="911" firstSheet="10" activeTab="14" xr2:uid="{00000000-000D-0000-FFFF-FFFF00000000}"/>
  </bookViews>
  <sheets>
    <sheet name="Bonusová trasa 2026 - krátka" sheetId="3" r:id="rId1"/>
    <sheet name="Bonusová trasa 2026 - dlhá" sheetId="13" r:id="rId2"/>
    <sheet name="Aprílová trasa 2026 - krátka" sheetId="14" r:id="rId3"/>
    <sheet name="Aprílová trasa 2026 - dlhá" sheetId="15" r:id="rId4"/>
    <sheet name="Májová trasa 2026 - krátka" sheetId="16" r:id="rId5"/>
    <sheet name="Májová trasa 2026 - dlhá" sheetId="17" r:id="rId6"/>
    <sheet name="Júnová trasa 2026 - krátka" sheetId="18" r:id="rId7"/>
    <sheet name="Júnová trasa 2026 - dlhá" sheetId="19" r:id="rId8"/>
    <sheet name="Júlová trasa 2026 - krátka" sheetId="20" r:id="rId9"/>
    <sheet name="Júlová trasa 2026 - dlhá" sheetId="21" r:id="rId10"/>
    <sheet name="Augustová trasa 2026 - krátka" sheetId="22" r:id="rId11"/>
    <sheet name="Augustová trasa 2026 - dlhá" sheetId="23" r:id="rId12"/>
    <sheet name="Septembrová trasa 2026 - krátka" sheetId="24" r:id="rId13"/>
    <sheet name="Septembrová trasa 2026 - dlhá" sheetId="25" r:id="rId14"/>
    <sheet name="Vyhodnotenie - krátke" sheetId="4" r:id="rId15"/>
    <sheet name="Vyhodnotenie - dlhé" sheetId="12" r:id="rId16"/>
  </sheets>
  <definedNames>
    <definedName name="_xlnm._FilterDatabase" localSheetId="15" hidden="1">'Vyhodnotenie - dlhé'!$A$1:$I$22</definedName>
    <definedName name="_xlnm._FilterDatabase" localSheetId="14" hidden="1">'Vyhodnotenie - krátke'!$A$1:$I$48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B40" i="4"/>
  <c r="C40" i="4"/>
  <c r="D40" i="4"/>
  <c r="E40" i="4"/>
  <c r="F40" i="4"/>
  <c r="G40" i="4"/>
  <c r="H40" i="4"/>
  <c r="G4" i="12"/>
  <c r="G13" i="12"/>
  <c r="G11" i="12"/>
  <c r="G3" i="12"/>
  <c r="G10" i="12"/>
  <c r="G12" i="12"/>
  <c r="G14" i="12"/>
  <c r="G2" i="12"/>
  <c r="G7" i="12"/>
  <c r="G5" i="12"/>
  <c r="G9" i="12"/>
  <c r="G6" i="12"/>
  <c r="G8" i="12"/>
  <c r="G15" i="12"/>
  <c r="G17" i="12"/>
  <c r="G18" i="12"/>
  <c r="G19" i="12"/>
  <c r="G20" i="12"/>
  <c r="G21" i="12"/>
  <c r="G22" i="12"/>
  <c r="G16" i="12"/>
  <c r="G29" i="4"/>
  <c r="G5" i="4"/>
  <c r="G19" i="4"/>
  <c r="G25" i="4"/>
  <c r="G17" i="4"/>
  <c r="G11" i="4"/>
  <c r="G31" i="4"/>
  <c r="G24" i="4"/>
  <c r="G4" i="4"/>
  <c r="G23" i="4"/>
  <c r="G21" i="4"/>
  <c r="G6" i="4"/>
  <c r="G22" i="4"/>
  <c r="G2" i="4"/>
  <c r="G30" i="4"/>
  <c r="G33" i="4"/>
  <c r="G32" i="4"/>
  <c r="G14" i="4"/>
  <c r="G18" i="4"/>
  <c r="G34" i="4"/>
  <c r="G8" i="4"/>
  <c r="G27" i="4"/>
  <c r="G16" i="4"/>
  <c r="G7" i="4"/>
  <c r="G15" i="4"/>
  <c r="G20" i="4"/>
  <c r="G28" i="4"/>
  <c r="G3" i="4"/>
  <c r="G12" i="4"/>
  <c r="G9" i="4"/>
  <c r="G13" i="4"/>
  <c r="G10" i="4"/>
  <c r="G35" i="4"/>
  <c r="G36" i="4"/>
  <c r="G37" i="4"/>
  <c r="G38" i="4"/>
  <c r="G39" i="4"/>
  <c r="G41" i="4"/>
  <c r="G42" i="4"/>
  <c r="G43" i="4"/>
  <c r="G44" i="4"/>
  <c r="G45" i="4"/>
  <c r="G46" i="4"/>
  <c r="G47" i="4"/>
  <c r="G48" i="4"/>
  <c r="G26" i="4"/>
  <c r="B25" i="4"/>
  <c r="C25" i="4"/>
  <c r="D25" i="4"/>
  <c r="E25" i="4"/>
  <c r="F25" i="4"/>
  <c r="H25" i="4"/>
  <c r="F4" i="12"/>
  <c r="F13" i="12"/>
  <c r="F11" i="12"/>
  <c r="F3" i="12"/>
  <c r="F10" i="12"/>
  <c r="F12" i="12"/>
  <c r="F14" i="12"/>
  <c r="F2" i="12"/>
  <c r="F7" i="12"/>
  <c r="F5" i="12"/>
  <c r="F9" i="12"/>
  <c r="F6" i="12"/>
  <c r="F8" i="12"/>
  <c r="F15" i="12"/>
  <c r="F17" i="12"/>
  <c r="F18" i="12"/>
  <c r="F19" i="12"/>
  <c r="F20" i="12"/>
  <c r="F21" i="12"/>
  <c r="F22" i="12"/>
  <c r="F16" i="12"/>
  <c r="E16" i="12"/>
  <c r="F29" i="4"/>
  <c r="F5" i="4"/>
  <c r="F19" i="4"/>
  <c r="F17" i="4"/>
  <c r="F11" i="4"/>
  <c r="F31" i="4"/>
  <c r="F24" i="4"/>
  <c r="F4" i="4"/>
  <c r="F23" i="4"/>
  <c r="F21" i="4"/>
  <c r="F6" i="4"/>
  <c r="F22" i="4"/>
  <c r="F2" i="4"/>
  <c r="F30" i="4"/>
  <c r="F33" i="4"/>
  <c r="F32" i="4"/>
  <c r="F14" i="4"/>
  <c r="F18" i="4"/>
  <c r="F34" i="4"/>
  <c r="F8" i="4"/>
  <c r="F27" i="4"/>
  <c r="F16" i="4"/>
  <c r="F7" i="4"/>
  <c r="F15" i="4"/>
  <c r="F20" i="4"/>
  <c r="F28" i="4"/>
  <c r="F3" i="4"/>
  <c r="F12" i="4"/>
  <c r="F9" i="4"/>
  <c r="F13" i="4"/>
  <c r="F10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26" i="4"/>
  <c r="E4" i="12"/>
  <c r="E13" i="12"/>
  <c r="E11" i="12"/>
  <c r="E3" i="12"/>
  <c r="E10" i="12"/>
  <c r="E12" i="12"/>
  <c r="E14" i="12"/>
  <c r="E2" i="12"/>
  <c r="E7" i="12"/>
  <c r="E5" i="12"/>
  <c r="E9" i="12"/>
  <c r="E6" i="12"/>
  <c r="E8" i="12"/>
  <c r="E15" i="12"/>
  <c r="E17" i="12"/>
  <c r="E18" i="12"/>
  <c r="E19" i="12"/>
  <c r="E20" i="12"/>
  <c r="E21" i="12"/>
  <c r="E22" i="12"/>
  <c r="E29" i="4"/>
  <c r="E5" i="4"/>
  <c r="E19" i="4"/>
  <c r="E17" i="4"/>
  <c r="E11" i="4"/>
  <c r="E31" i="4"/>
  <c r="E24" i="4"/>
  <c r="E4" i="4"/>
  <c r="E23" i="4"/>
  <c r="E21" i="4"/>
  <c r="E6" i="4"/>
  <c r="E22" i="4"/>
  <c r="E2" i="4"/>
  <c r="E30" i="4"/>
  <c r="E33" i="4"/>
  <c r="E32" i="4"/>
  <c r="E14" i="4"/>
  <c r="E18" i="4"/>
  <c r="E34" i="4"/>
  <c r="E8" i="4"/>
  <c r="E27" i="4"/>
  <c r="E16" i="4"/>
  <c r="E7" i="4"/>
  <c r="E15" i="4"/>
  <c r="E20" i="4"/>
  <c r="E28" i="4"/>
  <c r="E3" i="4"/>
  <c r="E12" i="4"/>
  <c r="E9" i="4"/>
  <c r="E13" i="4"/>
  <c r="E10" i="4"/>
  <c r="E35" i="4"/>
  <c r="E36" i="4"/>
  <c r="E37" i="4"/>
  <c r="E38" i="4"/>
  <c r="E39" i="4"/>
  <c r="E41" i="4"/>
  <c r="E42" i="4"/>
  <c r="E43" i="4"/>
  <c r="E44" i="4"/>
  <c r="E45" i="4"/>
  <c r="E46" i="4"/>
  <c r="E47" i="4"/>
  <c r="E48" i="4"/>
  <c r="E26" i="4"/>
  <c r="D4" i="12"/>
  <c r="D13" i="12"/>
  <c r="D11" i="12"/>
  <c r="D3" i="12"/>
  <c r="D10" i="12"/>
  <c r="D12" i="12"/>
  <c r="D14" i="12"/>
  <c r="D2" i="12"/>
  <c r="D7" i="12"/>
  <c r="D5" i="12"/>
  <c r="D9" i="12"/>
  <c r="D6" i="12"/>
  <c r="D8" i="12"/>
  <c r="D15" i="12"/>
  <c r="D17" i="12"/>
  <c r="D18" i="12"/>
  <c r="D19" i="12"/>
  <c r="D20" i="12"/>
  <c r="D21" i="12"/>
  <c r="D22" i="12"/>
  <c r="D16" i="12"/>
  <c r="D29" i="4"/>
  <c r="D5" i="4"/>
  <c r="D19" i="4"/>
  <c r="D17" i="4"/>
  <c r="D11" i="4"/>
  <c r="D31" i="4"/>
  <c r="D24" i="4"/>
  <c r="D4" i="4"/>
  <c r="D23" i="4"/>
  <c r="D21" i="4"/>
  <c r="D6" i="4"/>
  <c r="D22" i="4"/>
  <c r="D2" i="4"/>
  <c r="D30" i="4"/>
  <c r="D33" i="4"/>
  <c r="D32" i="4"/>
  <c r="D14" i="4"/>
  <c r="D18" i="4"/>
  <c r="D34" i="4"/>
  <c r="D8" i="4"/>
  <c r="D27" i="4"/>
  <c r="D16" i="4"/>
  <c r="D7" i="4"/>
  <c r="D15" i="4"/>
  <c r="D20" i="4"/>
  <c r="D28" i="4"/>
  <c r="D3" i="4"/>
  <c r="D12" i="4"/>
  <c r="D9" i="4"/>
  <c r="D13" i="4"/>
  <c r="D10" i="4"/>
  <c r="D35" i="4"/>
  <c r="D36" i="4"/>
  <c r="D37" i="4"/>
  <c r="D38" i="4"/>
  <c r="D39" i="4"/>
  <c r="D41" i="4"/>
  <c r="D42" i="4"/>
  <c r="D43" i="4"/>
  <c r="D44" i="4"/>
  <c r="D45" i="4"/>
  <c r="D46" i="4"/>
  <c r="D47" i="4"/>
  <c r="D48" i="4"/>
  <c r="D26" i="4"/>
  <c r="B13" i="12"/>
  <c r="C13" i="12"/>
  <c r="H13" i="12"/>
  <c r="B48" i="4"/>
  <c r="C48" i="4"/>
  <c r="H48" i="4"/>
  <c r="B42" i="4"/>
  <c r="C42" i="4"/>
  <c r="H42" i="4"/>
  <c r="B17" i="4"/>
  <c r="C17" i="4"/>
  <c r="H17" i="4"/>
  <c r="B23" i="4"/>
  <c r="C23" i="4"/>
  <c r="H23" i="4"/>
  <c r="B18" i="4"/>
  <c r="C18" i="4"/>
  <c r="H18" i="4"/>
  <c r="C4" i="12"/>
  <c r="C3" i="12"/>
  <c r="C10" i="12"/>
  <c r="C12" i="12"/>
  <c r="C14" i="12"/>
  <c r="C2" i="12"/>
  <c r="C7" i="12"/>
  <c r="C5" i="12"/>
  <c r="C9" i="12"/>
  <c r="C6" i="12"/>
  <c r="C15" i="12"/>
  <c r="C17" i="12"/>
  <c r="C18" i="12"/>
  <c r="C19" i="12"/>
  <c r="C20" i="12"/>
  <c r="C21" i="12"/>
  <c r="C22" i="12"/>
  <c r="C11" i="12"/>
  <c r="C8" i="12"/>
  <c r="C16" i="12"/>
  <c r="C29" i="4"/>
  <c r="C5" i="4"/>
  <c r="C19" i="4"/>
  <c r="C11" i="4"/>
  <c r="C31" i="4"/>
  <c r="C24" i="4"/>
  <c r="C4" i="4"/>
  <c r="C21" i="4"/>
  <c r="C6" i="4"/>
  <c r="C22" i="4"/>
  <c r="C2" i="4"/>
  <c r="C30" i="4"/>
  <c r="C33" i="4"/>
  <c r="C32" i="4"/>
  <c r="C14" i="4"/>
  <c r="C34" i="4"/>
  <c r="C8" i="4"/>
  <c r="C27" i="4"/>
  <c r="C16" i="4"/>
  <c r="C7" i="4"/>
  <c r="C15" i="4"/>
  <c r="C20" i="4"/>
  <c r="C28" i="4"/>
  <c r="C3" i="4"/>
  <c r="C12" i="4"/>
  <c r="C9" i="4"/>
  <c r="C13" i="4"/>
  <c r="C10" i="4"/>
  <c r="C35" i="4"/>
  <c r="C36" i="4"/>
  <c r="C37" i="4"/>
  <c r="C38" i="4"/>
  <c r="C39" i="4"/>
  <c r="C43" i="4"/>
  <c r="C44" i="4"/>
  <c r="C45" i="4"/>
  <c r="C46" i="4"/>
  <c r="C47" i="4"/>
  <c r="C41" i="4"/>
  <c r="C26" i="4"/>
  <c r="B8" i="12"/>
  <c r="H8" i="12"/>
  <c r="B41" i="4"/>
  <c r="H41" i="4"/>
  <c r="B9" i="4"/>
  <c r="H9" i="4"/>
  <c r="B39" i="4"/>
  <c r="H39" i="4"/>
  <c r="B35" i="4"/>
  <c r="H35" i="4"/>
  <c r="B45" i="4"/>
  <c r="H45" i="4"/>
  <c r="B19" i="4"/>
  <c r="H19" i="4"/>
  <c r="B11" i="12"/>
  <c r="H11" i="12"/>
  <c r="B4" i="12"/>
  <c r="B3" i="12"/>
  <c r="B10" i="12"/>
  <c r="B12" i="12"/>
  <c r="B14" i="12"/>
  <c r="B2" i="12"/>
  <c r="B7" i="12"/>
  <c r="B5" i="12"/>
  <c r="B9" i="12"/>
  <c r="B6" i="12"/>
  <c r="B15" i="12"/>
  <c r="B17" i="12"/>
  <c r="B18" i="12"/>
  <c r="B19" i="12"/>
  <c r="B20" i="12"/>
  <c r="B21" i="12"/>
  <c r="B22" i="12"/>
  <c r="B16" i="12"/>
  <c r="H16" i="12"/>
  <c r="B29" i="4"/>
  <c r="B5" i="4"/>
  <c r="B11" i="4"/>
  <c r="B31" i="4"/>
  <c r="B24" i="4"/>
  <c r="B4" i="4"/>
  <c r="B21" i="4"/>
  <c r="B6" i="4"/>
  <c r="B22" i="4"/>
  <c r="B2" i="4"/>
  <c r="B30" i="4"/>
  <c r="B33" i="4"/>
  <c r="B32" i="4"/>
  <c r="B14" i="4"/>
  <c r="B34" i="4"/>
  <c r="B8" i="4"/>
  <c r="B27" i="4"/>
  <c r="B16" i="4"/>
  <c r="B7" i="4"/>
  <c r="B15" i="4"/>
  <c r="B20" i="4"/>
  <c r="B28" i="4"/>
  <c r="B3" i="4"/>
  <c r="B12" i="4"/>
  <c r="B13" i="4"/>
  <c r="B10" i="4"/>
  <c r="B36" i="4"/>
  <c r="B37" i="4"/>
  <c r="B38" i="4"/>
  <c r="B43" i="4"/>
  <c r="B44" i="4"/>
  <c r="B46" i="4"/>
  <c r="B47" i="4"/>
  <c r="B26" i="4"/>
  <c r="H26" i="4"/>
  <c r="H18" i="12"/>
  <c r="H4" i="12"/>
  <c r="H3" i="12"/>
  <c r="H10" i="12"/>
  <c r="H12" i="12"/>
  <c r="H14" i="12"/>
  <c r="H2" i="12"/>
  <c r="H7" i="12"/>
  <c r="H5" i="12"/>
  <c r="H9" i="12"/>
  <c r="H6" i="12"/>
  <c r="H15" i="12"/>
  <c r="H17" i="12"/>
  <c r="H19" i="12"/>
  <c r="H20" i="12"/>
  <c r="H21" i="12"/>
  <c r="H22" i="12"/>
  <c r="H8" i="4"/>
  <c r="H24" i="4"/>
  <c r="H34" i="4"/>
  <c r="H12" i="4"/>
  <c r="H21" i="4"/>
  <c r="H38" i="4"/>
  <c r="H16" i="4"/>
  <c r="H27" i="4"/>
  <c r="H46" i="4"/>
  <c r="H13" i="4"/>
  <c r="H6" i="4"/>
  <c r="H4" i="4"/>
  <c r="H2" i="4"/>
  <c r="H30" i="4"/>
  <c r="H37" i="4"/>
  <c r="H36" i="4"/>
  <c r="H11" i="4"/>
  <c r="H43" i="4"/>
  <c r="H3" i="4"/>
  <c r="H15" i="4"/>
  <c r="H20" i="4"/>
  <c r="H31" i="4"/>
  <c r="H7" i="4"/>
  <c r="H32" i="4"/>
  <c r="H28" i="4"/>
  <c r="H5" i="4"/>
  <c r="H44" i="4"/>
  <c r="H47" i="4"/>
  <c r="H33" i="4"/>
  <c r="H22" i="4"/>
  <c r="H14" i="4"/>
  <c r="H10" i="4"/>
</calcChain>
</file>

<file path=xl/sharedStrings.xml><?xml version="1.0" encoding="utf-8"?>
<sst xmlns="http://schemas.openxmlformats.org/spreadsheetml/2006/main" count="486" uniqueCount="114">
  <si>
    <t>Prezývka</t>
  </si>
  <si>
    <t>Trasa</t>
  </si>
  <si>
    <t>Celkový čas</t>
  </si>
  <si>
    <t>Začal</t>
  </si>
  <si>
    <t>Casita</t>
  </si>
  <si>
    <t>LenkaB</t>
  </si>
  <si>
    <t>Dura00</t>
  </si>
  <si>
    <t>Apríl</t>
  </si>
  <si>
    <t>Máj</t>
  </si>
  <si>
    <t>Jún</t>
  </si>
  <si>
    <t>Júl</t>
  </si>
  <si>
    <t>August</t>
  </si>
  <si>
    <t>September</t>
  </si>
  <si>
    <t>Bonusová trať</t>
  </si>
  <si>
    <t>ceasar</t>
  </si>
  <si>
    <t>VladoB</t>
  </si>
  <si>
    <t>Jugi</t>
  </si>
  <si>
    <t>Imro</t>
  </si>
  <si>
    <t>Larekp</t>
  </si>
  <si>
    <t>Medaila</t>
  </si>
  <si>
    <t>Prístavný most</t>
  </si>
  <si>
    <t>JurajL</t>
  </si>
  <si>
    <t>Cyklotras</t>
  </si>
  <si>
    <t>Milan</t>
  </si>
  <si>
    <t>eristek</t>
  </si>
  <si>
    <t>Elis83</t>
  </si>
  <si>
    <t>Kike33</t>
  </si>
  <si>
    <t>Brutko</t>
  </si>
  <si>
    <t>miko</t>
  </si>
  <si>
    <t>Radka</t>
  </si>
  <si>
    <t>Blade</t>
  </si>
  <si>
    <t>Butcher</t>
  </si>
  <si>
    <t>Piotrek</t>
  </si>
  <si>
    <t>IggYBoB</t>
  </si>
  <si>
    <t>BrunoP</t>
  </si>
  <si>
    <t>Mariancan1</t>
  </si>
  <si>
    <t>Iveta</t>
  </si>
  <si>
    <t>LuciaB</t>
  </si>
  <si>
    <t>Roman Š.</t>
  </si>
  <si>
    <t>Blackenoid</t>
  </si>
  <si>
    <t>KamilKo</t>
  </si>
  <si>
    <t>Bronislava</t>
  </si>
  <si>
    <t>kike33</t>
  </si>
  <si>
    <t>BajoBB</t>
  </si>
  <si>
    <t>Samo A.</t>
  </si>
  <si>
    <t>Hasasira</t>
  </si>
  <si>
    <t>Ero</t>
  </si>
  <si>
    <t>peposan</t>
  </si>
  <si>
    <t>BenitoGrande</t>
  </si>
  <si>
    <t>Čiko</t>
  </si>
  <si>
    <t>Dundo</t>
  </si>
  <si>
    <t>Starý most - Petržalka</t>
  </si>
  <si>
    <t>Hospodársky dvor - Edelstahl</t>
  </si>
  <si>
    <t>Žel. stanica Kitsee</t>
  </si>
  <si>
    <t>Kostol - Čuňovo</t>
  </si>
  <si>
    <t>Bonusová trasa 2026 - krátka</t>
  </si>
  <si>
    <t>ErikC</t>
  </si>
  <si>
    <t>Pama - križovatka pred dedinou</t>
  </si>
  <si>
    <t>Bonusová trasa 2026 - dlhá</t>
  </si>
  <si>
    <t>Brána slobody - Devín</t>
  </si>
  <si>
    <t>Most VysoMarch</t>
  </si>
  <si>
    <t>Vstup do areálu Schlosshof</t>
  </si>
  <si>
    <t>Jazierko Wolfstahl pri hlavnej ceste</t>
  </si>
  <si>
    <t>Nesto - konečná autobusu</t>
  </si>
  <si>
    <t>Aprílová trasa 2026 - krátka</t>
  </si>
  <si>
    <t>IvanS</t>
  </si>
  <si>
    <t>Baumgarte - odbočka do ľava</t>
  </si>
  <si>
    <t xml:space="preserve">Schonfeld im Marchegg - kostol </t>
  </si>
  <si>
    <t>Franzensdorf - hasičská stanica</t>
  </si>
  <si>
    <t>Hundsheaim - križovatka - odbočka vpravo</t>
  </si>
  <si>
    <t>Aprílová trasa 2026 - dlhá</t>
  </si>
  <si>
    <t>AndrejM</t>
  </si>
  <si>
    <t>Andy</t>
  </si>
  <si>
    <t>Hottenttott</t>
  </si>
  <si>
    <t>Bambino</t>
  </si>
  <si>
    <t>Cibidko</t>
  </si>
  <si>
    <t>Križovatka pred Petronell-Carnuntum</t>
  </si>
  <si>
    <t>Kostol a cintorín Hoflein</t>
  </si>
  <si>
    <t>Jazdecký areál - za Gallbrun</t>
  </si>
  <si>
    <t>Kruhový objazd</t>
  </si>
  <si>
    <t>Friedrichshof</t>
  </si>
  <si>
    <t>Maják v Podersdorfe</t>
  </si>
  <si>
    <t>Hranica Rakúsko/Maďarsko</t>
  </si>
  <si>
    <t>Hranica Slovensko/Rakúsko/Maďarsko</t>
  </si>
  <si>
    <t>Prístavný most - Petržalka</t>
  </si>
  <si>
    <t>Májová trasa 2026 - dlhá</t>
  </si>
  <si>
    <t>Starý most - Petržalks</t>
  </si>
  <si>
    <t>Májová trasa 2026 - krátka</t>
  </si>
  <si>
    <t xml:space="preserve">uznané </t>
  </si>
  <si>
    <t>uznané</t>
  </si>
  <si>
    <t>Bufet K3</t>
  </si>
  <si>
    <t>Pamätník M.R. Štefánika</t>
  </si>
  <si>
    <t>Tureň - potraviny</t>
  </si>
  <si>
    <t>Pešia zóna v Senci</t>
  </si>
  <si>
    <t>Tomášov - zmrzlina</t>
  </si>
  <si>
    <t>Júnová trasa 2026 - krátka</t>
  </si>
  <si>
    <t>BMX dráha</t>
  </si>
  <si>
    <t>Hotel Kormorán</t>
  </si>
  <si>
    <t>Oľdza - jazero</t>
  </si>
  <si>
    <t>Obecný úrad Bernolákovo</t>
  </si>
  <si>
    <t>Námestia Sv. Jur</t>
  </si>
  <si>
    <t>Kačín</t>
  </si>
  <si>
    <t>Červený most</t>
  </si>
  <si>
    <t>Júnová trasa 2026 - dlhá</t>
  </si>
  <si>
    <t>Sútok riek Morava a Dunaj</t>
  </si>
  <si>
    <t>Borinka - námestie</t>
  </si>
  <si>
    <t>Biely Kríž</t>
  </si>
  <si>
    <t>Kamzík - Cvičná lúka</t>
  </si>
  <si>
    <t>Júlová trasa 2026 - krátka</t>
  </si>
  <si>
    <t>Zohor-križovatka</t>
  </si>
  <si>
    <t>Tri Bresty</t>
  </si>
  <si>
    <t>U Ábela</t>
  </si>
  <si>
    <t>Kačín - lúka</t>
  </si>
  <si>
    <t>Júlová trasa 2026 - dlhá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</si>
</sst>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hh:mm:ss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33333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6" fontId="0" fillId="0" borderId="0" xfId="0" applyNumberFormat="1"/>
    <xf numFmtId="164" fontId="0" fillId="0" borderId="0" xfId="0" applyNumberForma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46" fontId="0" fillId="0" borderId="0" xfId="0" applyNumberFormat="1" applyAlignment="1">
      <alignment horizontal="right"/>
    </xf>
    <xf numFmtId="0" fontId="7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right" vertical="center"/>
    </xf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  <xf numFmtId="0" fontId="0" fillId="0" borderId="0" xfId="0"/>
    <xf numFmtId="46" fontId="0" fillId="0" borderId="0" xfId="0" applyNumberFormat="1"/>
    <xf numFmtId="164" fontId="0" fillId="0" borderId="0" xfId="0" applyNumberFormat="1"/>
  </cellXfs>
  <cellStyles count="1">
    <cellStyle name="Normálna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selection activeCell="A26" sqref="A26:I29"/>
    </sheetView>
  </sheetViews>
  <sheetFormatPr defaultRowHeight="15" x14ac:dyDescent="0.25"/>
  <cols>
    <col min="1" max="1" width="17.5703125" bestFit="1" customWidth="1"/>
    <col min="2" max="2" width="24.5703125" bestFit="1" customWidth="1"/>
    <col min="3" max="3" width="11.140625" bestFit="1" customWidth="1"/>
    <col min="4" max="4" width="19.140625" bestFit="1" customWidth="1"/>
    <col min="5" max="5" width="16.5703125" bestFit="1" customWidth="1"/>
    <col min="6" max="6" width="13.28515625" bestFit="1" customWidth="1"/>
    <col min="7" max="7" width="15.140625" bestFit="1" customWidth="1"/>
    <col min="8" max="8" width="24.7109375" bestFit="1" customWidth="1"/>
    <col min="9" max="9" width="14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51</v>
      </c>
      <c r="F1" t="s">
        <v>52</v>
      </c>
      <c r="G1" t="s">
        <v>53</v>
      </c>
      <c r="H1" t="s">
        <v>54</v>
      </c>
      <c r="I1" t="s">
        <v>20</v>
      </c>
    </row>
    <row r="2" spans="1:9" x14ac:dyDescent="0.25">
      <c r="A2" t="s">
        <v>24</v>
      </c>
      <c r="B2" t="s">
        <v>55</v>
      </c>
      <c r="C2" s="5">
        <v>7.3184039351851804E-2</v>
      </c>
      <c r="D2" s="6">
        <v>46083.648629479198</v>
      </c>
      <c r="E2" s="5">
        <v>0</v>
      </c>
      <c r="G2" s="5">
        <v>3.1815775462962999E-2</v>
      </c>
      <c r="H2" s="5">
        <v>5.1891516203703698E-2</v>
      </c>
      <c r="I2" s="5">
        <v>7.3184039351851804E-2</v>
      </c>
    </row>
    <row r="3" spans="1:9" x14ac:dyDescent="0.25">
      <c r="A3" t="s">
        <v>45</v>
      </c>
      <c r="B3" t="s">
        <v>55</v>
      </c>
      <c r="C3" s="5">
        <v>8.1376689814814801E-2</v>
      </c>
      <c r="D3" s="6">
        <v>46084.494119062503</v>
      </c>
      <c r="E3" s="5">
        <v>0</v>
      </c>
      <c r="F3" s="5">
        <v>2.1588275462962998E-2</v>
      </c>
      <c r="G3" s="5">
        <v>3.57545949074074E-2</v>
      </c>
      <c r="H3" s="5">
        <v>5.7919224537037003E-2</v>
      </c>
      <c r="I3" s="5">
        <v>8.1376689814814801E-2</v>
      </c>
    </row>
    <row r="4" spans="1:9" x14ac:dyDescent="0.25">
      <c r="A4" t="s">
        <v>31</v>
      </c>
      <c r="B4" t="s">
        <v>55</v>
      </c>
      <c r="C4" s="5">
        <v>7.4199664351851893E-2</v>
      </c>
      <c r="D4" s="6">
        <v>46085.652733217597</v>
      </c>
      <c r="E4" s="5">
        <v>0</v>
      </c>
      <c r="F4" s="5">
        <v>2.2413425925925899E-2</v>
      </c>
      <c r="G4" s="5">
        <v>3.2364745370370401E-2</v>
      </c>
      <c r="H4" s="5">
        <v>5.1983773148148199E-2</v>
      </c>
      <c r="I4" s="5">
        <v>7.4199664351851893E-2</v>
      </c>
    </row>
    <row r="5" spans="1:9" x14ac:dyDescent="0.25">
      <c r="A5" t="s">
        <v>4</v>
      </c>
      <c r="B5" t="s">
        <v>55</v>
      </c>
      <c r="C5" s="5">
        <v>7.4574733796296297E-2</v>
      </c>
      <c r="D5" s="6">
        <v>46085.6527405671</v>
      </c>
      <c r="E5" s="5">
        <v>0</v>
      </c>
      <c r="F5" s="5">
        <v>2.22802430555556E-2</v>
      </c>
      <c r="G5" s="5">
        <v>3.2251620370370403E-2</v>
      </c>
      <c r="H5" s="5">
        <v>5.16203703703704E-2</v>
      </c>
      <c r="I5" s="5">
        <v>7.4574733796296297E-2</v>
      </c>
    </row>
    <row r="6" spans="1:9" x14ac:dyDescent="0.25">
      <c r="A6" t="s">
        <v>39</v>
      </c>
      <c r="B6" t="s">
        <v>55</v>
      </c>
      <c r="C6" s="5">
        <v>6.57660763888889E-2</v>
      </c>
      <c r="D6" s="6">
        <v>46088.6206908565</v>
      </c>
      <c r="E6" s="5">
        <v>0</v>
      </c>
      <c r="F6" s="5">
        <v>1.73731712962963E-2</v>
      </c>
      <c r="G6" s="5">
        <v>2.8083819444444401E-2</v>
      </c>
      <c r="H6" s="5">
        <v>4.73830439814815E-2</v>
      </c>
      <c r="I6" s="5">
        <v>6.57660763888889E-2</v>
      </c>
    </row>
    <row r="7" spans="1:9" x14ac:dyDescent="0.25">
      <c r="A7" t="s">
        <v>27</v>
      </c>
      <c r="B7" t="s">
        <v>55</v>
      </c>
      <c r="C7" s="5">
        <v>7.2085752314814802E-2</v>
      </c>
      <c r="D7" s="6">
        <v>46089.562452326398</v>
      </c>
      <c r="E7" s="5">
        <v>0</v>
      </c>
      <c r="F7" s="5">
        <v>1.9705949074074101E-2</v>
      </c>
      <c r="G7" s="5">
        <v>3.08873032407407E-2</v>
      </c>
      <c r="H7" s="5">
        <v>5.2452499999999999E-2</v>
      </c>
      <c r="I7" s="5">
        <v>7.2085752314814802E-2</v>
      </c>
    </row>
    <row r="8" spans="1:9" x14ac:dyDescent="0.25">
      <c r="A8" t="s">
        <v>43</v>
      </c>
      <c r="B8" t="s">
        <v>55</v>
      </c>
      <c r="C8" s="5">
        <v>7.2358877314814801E-2</v>
      </c>
      <c r="D8" s="6">
        <v>46095.6830144907</v>
      </c>
      <c r="E8" s="5">
        <v>0</v>
      </c>
      <c r="F8" s="5">
        <v>2.3243784722222199E-2</v>
      </c>
      <c r="G8" s="5">
        <v>3.4672256944444403E-2</v>
      </c>
      <c r="H8" s="5">
        <v>5.5213321759259297E-2</v>
      </c>
      <c r="I8" s="5">
        <v>7.2358877314814801E-2</v>
      </c>
    </row>
    <row r="9" spans="1:9" x14ac:dyDescent="0.25">
      <c r="A9" t="s">
        <v>38</v>
      </c>
      <c r="B9" t="s">
        <v>55</v>
      </c>
      <c r="C9" s="5">
        <v>8.9814537037036998E-2</v>
      </c>
      <c r="D9" s="6">
        <v>46096.499712835597</v>
      </c>
      <c r="E9" s="5">
        <v>0</v>
      </c>
      <c r="F9" s="5">
        <v>2.2534525462963001E-2</v>
      </c>
      <c r="I9" s="5">
        <v>8.9814537037036998E-2</v>
      </c>
    </row>
    <row r="10" spans="1:9" x14ac:dyDescent="0.25">
      <c r="A10" t="s">
        <v>23</v>
      </c>
      <c r="B10" t="s">
        <v>55</v>
      </c>
      <c r="C10" s="5">
        <v>7.4125671296296297E-2</v>
      </c>
      <c r="D10" s="6">
        <v>46096.607836898103</v>
      </c>
      <c r="E10" s="5">
        <v>0</v>
      </c>
      <c r="F10" s="5">
        <v>2.1616145833333301E-2</v>
      </c>
      <c r="G10" s="5">
        <v>3.3653969907407398E-2</v>
      </c>
      <c r="H10" s="5">
        <v>5.5571458333333303E-2</v>
      </c>
      <c r="I10" s="5">
        <v>7.4125671296296297E-2</v>
      </c>
    </row>
    <row r="11" spans="1:9" x14ac:dyDescent="0.25">
      <c r="A11" t="s">
        <v>21</v>
      </c>
      <c r="B11" t="s">
        <v>55</v>
      </c>
      <c r="C11" s="5">
        <v>7.4076064814814796E-2</v>
      </c>
      <c r="D11" s="6">
        <v>46096.607867465304</v>
      </c>
      <c r="E11" s="5">
        <v>0</v>
      </c>
      <c r="F11" s="5">
        <v>2.1975925925925899E-2</v>
      </c>
      <c r="G11" s="5">
        <v>3.3604780092592601E-2</v>
      </c>
      <c r="H11" s="5">
        <v>5.55253819444445E-2</v>
      </c>
      <c r="I11" s="5">
        <v>7.4076064814814796E-2</v>
      </c>
    </row>
    <row r="12" spans="1:9" x14ac:dyDescent="0.25">
      <c r="A12" t="s">
        <v>30</v>
      </c>
      <c r="B12" t="s">
        <v>55</v>
      </c>
      <c r="C12" s="5">
        <v>6.5171261574074102E-2</v>
      </c>
      <c r="D12" s="6">
        <v>46102.412596145798</v>
      </c>
      <c r="E12" s="5">
        <v>0</v>
      </c>
      <c r="F12" s="5">
        <v>1.8557210648148099E-2</v>
      </c>
      <c r="G12" s="5">
        <v>2.90949768518519E-2</v>
      </c>
      <c r="H12" s="5">
        <v>4.83024421296296E-2</v>
      </c>
      <c r="I12" s="5">
        <v>6.5171261574074102E-2</v>
      </c>
    </row>
    <row r="13" spans="1:9" x14ac:dyDescent="0.25">
      <c r="A13" t="s">
        <v>18</v>
      </c>
      <c r="B13" t="s">
        <v>55</v>
      </c>
      <c r="C13" s="5">
        <v>8.5325937500000004E-2</v>
      </c>
      <c r="D13" s="6">
        <v>46102.578396099503</v>
      </c>
      <c r="E13" s="5">
        <v>0</v>
      </c>
      <c r="F13" s="5">
        <v>2.4305879629629601E-2</v>
      </c>
      <c r="G13" s="5">
        <v>3.8822395833333301E-2</v>
      </c>
      <c r="H13" s="5">
        <v>6.1818657407407399E-2</v>
      </c>
      <c r="I13" s="5">
        <v>8.5325937500000004E-2</v>
      </c>
    </row>
    <row r="14" spans="1:9" x14ac:dyDescent="0.25">
      <c r="A14" t="s">
        <v>56</v>
      </c>
      <c r="B14" t="s">
        <v>55</v>
      </c>
      <c r="C14" s="5">
        <v>7.84091203703704E-2</v>
      </c>
      <c r="D14" s="6">
        <v>46103.4122377315</v>
      </c>
      <c r="E14" s="5">
        <v>0</v>
      </c>
      <c r="F14" s="5">
        <v>2.1977743055555599E-2</v>
      </c>
      <c r="G14" s="5">
        <v>3.7457268518518501E-2</v>
      </c>
      <c r="H14" s="5">
        <v>5.89755555555556E-2</v>
      </c>
      <c r="I14" s="5">
        <v>7.84091203703704E-2</v>
      </c>
    </row>
    <row r="15" spans="1:9" x14ac:dyDescent="0.25">
      <c r="A15" t="s">
        <v>44</v>
      </c>
      <c r="B15" t="s">
        <v>55</v>
      </c>
      <c r="C15" s="5">
        <v>8.4811585648148197E-2</v>
      </c>
      <c r="D15" s="6">
        <v>46124.339898182901</v>
      </c>
      <c r="E15" s="5">
        <v>0</v>
      </c>
      <c r="F15" s="5">
        <v>2.4197511574074099E-2</v>
      </c>
      <c r="G15" s="5">
        <v>3.8203090277777803E-2</v>
      </c>
      <c r="H15" s="5">
        <v>6.2034143518518499E-2</v>
      </c>
      <c r="I15" s="5">
        <v>8.4811585648148197E-2</v>
      </c>
    </row>
    <row r="16" spans="1:9" x14ac:dyDescent="0.25">
      <c r="A16" t="s">
        <v>5</v>
      </c>
      <c r="B16" t="s">
        <v>55</v>
      </c>
      <c r="C16" s="5">
        <v>0.21240437500000001</v>
      </c>
      <c r="D16" s="6">
        <v>46130.536920324099</v>
      </c>
      <c r="E16" s="5">
        <v>0</v>
      </c>
      <c r="F16" s="5">
        <v>3.6771527777777799E-2</v>
      </c>
      <c r="G16" s="5">
        <v>5.2014004629629601E-2</v>
      </c>
      <c r="H16" s="5">
        <v>0.17261193287036999</v>
      </c>
      <c r="I16" s="5">
        <v>0.21240437500000001</v>
      </c>
    </row>
    <row r="17" spans="1:9" x14ac:dyDescent="0.25">
      <c r="A17" t="s">
        <v>29</v>
      </c>
      <c r="B17" t="s">
        <v>55</v>
      </c>
      <c r="C17" s="5">
        <v>0.212459212962963</v>
      </c>
      <c r="D17" s="6">
        <v>46130.537066805598</v>
      </c>
      <c r="E17" s="5">
        <v>0</v>
      </c>
      <c r="F17" s="5">
        <v>3.6639166666666702E-2</v>
      </c>
      <c r="G17" s="5">
        <v>5.20721296296296E-2</v>
      </c>
      <c r="H17" s="5">
        <v>0.17257842592592601</v>
      </c>
      <c r="I17" s="5">
        <v>0.212459212962963</v>
      </c>
    </row>
    <row r="18" spans="1:9" x14ac:dyDescent="0.25">
      <c r="A18" t="s">
        <v>6</v>
      </c>
      <c r="B18" t="s">
        <v>55</v>
      </c>
      <c r="C18" s="5">
        <v>8.2278402777777801E-2</v>
      </c>
      <c r="D18" s="6">
        <v>46130.601378715299</v>
      </c>
      <c r="E18" s="5">
        <v>0</v>
      </c>
      <c r="F18" s="5">
        <v>2.4147962962963E-2</v>
      </c>
      <c r="G18" s="5">
        <v>3.5416921296296297E-2</v>
      </c>
      <c r="H18" s="5">
        <v>5.51801851851852E-2</v>
      </c>
      <c r="I18" s="5">
        <v>8.2278402777777801E-2</v>
      </c>
    </row>
    <row r="19" spans="1:9" x14ac:dyDescent="0.25">
      <c r="A19" t="s">
        <v>41</v>
      </c>
      <c r="B19" t="s">
        <v>55</v>
      </c>
      <c r="C19" s="5">
        <v>0.11360290509259301</v>
      </c>
      <c r="D19" s="6">
        <v>46137.4317631597</v>
      </c>
      <c r="E19" s="5">
        <v>0</v>
      </c>
      <c r="F19" s="5">
        <v>2.5889305555555599E-2</v>
      </c>
      <c r="G19" s="5">
        <v>4.0747118055555601E-2</v>
      </c>
      <c r="H19" s="5">
        <v>8.3183206018518502E-2</v>
      </c>
      <c r="I19" s="5">
        <v>0.11360290509259301</v>
      </c>
    </row>
    <row r="20" spans="1:9" x14ac:dyDescent="0.25">
      <c r="A20" t="s">
        <v>35</v>
      </c>
      <c r="B20" t="s">
        <v>55</v>
      </c>
      <c r="C20" s="5">
        <v>8.6442511574074093E-2</v>
      </c>
      <c r="D20" s="6">
        <v>46139.587727673599</v>
      </c>
      <c r="E20" s="5">
        <v>0</v>
      </c>
      <c r="F20" s="5">
        <v>2.37912962962963E-2</v>
      </c>
      <c r="G20" s="5">
        <v>3.6798773148148098E-2</v>
      </c>
      <c r="H20" s="5">
        <v>5.9856655092592602E-2</v>
      </c>
      <c r="I20" s="5">
        <v>8.6442037037036998E-2</v>
      </c>
    </row>
    <row r="21" spans="1:9" x14ac:dyDescent="0.25">
      <c r="A21" t="s">
        <v>35</v>
      </c>
      <c r="B21" t="s">
        <v>55</v>
      </c>
      <c r="C21" s="5">
        <v>0.119994074074074</v>
      </c>
      <c r="D21" s="6">
        <v>46150.451731574103</v>
      </c>
      <c r="E21" s="5">
        <v>0</v>
      </c>
      <c r="F21" s="5">
        <v>4.1487337962963E-2</v>
      </c>
      <c r="G21" s="5">
        <v>5.4786099537037003E-2</v>
      </c>
      <c r="H21" s="5">
        <v>8.3988090277777802E-2</v>
      </c>
      <c r="I21" s="5">
        <v>0.119994074074074</v>
      </c>
    </row>
    <row r="22" spans="1:9" x14ac:dyDescent="0.25">
      <c r="A22" t="s">
        <v>36</v>
      </c>
      <c r="B22" t="s">
        <v>55</v>
      </c>
      <c r="C22" s="5">
        <v>0.1199434375</v>
      </c>
      <c r="D22" s="6">
        <v>46150.451871388897</v>
      </c>
      <c r="E22" s="5">
        <v>0</v>
      </c>
      <c r="F22" s="5">
        <v>4.1320162037036999E-2</v>
      </c>
      <c r="G22" s="5">
        <v>5.4766192129629597E-2</v>
      </c>
      <c r="H22" s="5">
        <v>8.3775868055555605E-2</v>
      </c>
      <c r="I22" s="5">
        <v>0.1199434375</v>
      </c>
    </row>
    <row r="23" spans="1:9" x14ac:dyDescent="0.25">
      <c r="A23" t="s">
        <v>28</v>
      </c>
      <c r="B23" t="s">
        <v>55</v>
      </c>
      <c r="C23" s="5">
        <v>6.3999560185185198E-2</v>
      </c>
      <c r="D23" s="6">
        <v>46151.603813773101</v>
      </c>
      <c r="E23" s="5">
        <v>0</v>
      </c>
      <c r="F23" s="5">
        <v>1.9596423611111101E-2</v>
      </c>
      <c r="G23" s="5">
        <v>2.95517939814815E-2</v>
      </c>
      <c r="H23" s="5">
        <v>4.4592118055555602E-2</v>
      </c>
      <c r="I23" s="5">
        <v>6.3999560185185198E-2</v>
      </c>
    </row>
    <row r="24" spans="1:9" x14ac:dyDescent="0.25">
      <c r="A24" t="s">
        <v>48</v>
      </c>
      <c r="B24" t="s">
        <v>55</v>
      </c>
      <c r="C24" s="5">
        <v>6.8381782407407402E-2</v>
      </c>
      <c r="D24" s="6">
        <v>46157.736499976803</v>
      </c>
      <c r="E24" s="5">
        <v>0</v>
      </c>
      <c r="F24" s="5">
        <v>1.9192384259259301E-2</v>
      </c>
      <c r="G24" s="5">
        <v>2.9988379629629601E-2</v>
      </c>
      <c r="H24" s="5">
        <v>4.9072349537036999E-2</v>
      </c>
      <c r="I24" s="5">
        <v>6.8381782407407402E-2</v>
      </c>
    </row>
    <row r="25" spans="1:9" x14ac:dyDescent="0.25">
      <c r="A25" t="s">
        <v>74</v>
      </c>
      <c r="B25" t="s">
        <v>55</v>
      </c>
      <c r="C25" s="5">
        <v>8.2291875E-2</v>
      </c>
      <c r="D25" s="6">
        <v>46162.7063354282</v>
      </c>
      <c r="E25" s="5">
        <v>0</v>
      </c>
      <c r="F25" s="5">
        <v>2.5925243055555599E-2</v>
      </c>
      <c r="G25" s="5">
        <v>3.7071307870370399E-2</v>
      </c>
      <c r="H25" s="5">
        <v>5.5543923611111101E-2</v>
      </c>
      <c r="I25" s="5">
        <v>8.2291875E-2</v>
      </c>
    </row>
    <row r="26" spans="1:9" x14ac:dyDescent="0.25">
      <c r="A26" s="22" t="s">
        <v>73</v>
      </c>
      <c r="B26" s="22" t="s">
        <v>55</v>
      </c>
      <c r="C26" s="23">
        <v>6.3883761574074105E-2</v>
      </c>
      <c r="D26" s="24">
        <v>46171.694357511602</v>
      </c>
      <c r="E26" s="23">
        <v>0</v>
      </c>
      <c r="F26" s="23">
        <v>1.98520717592593E-2</v>
      </c>
      <c r="G26" s="23">
        <v>2.9266168981481499E-2</v>
      </c>
      <c r="H26" s="23">
        <v>4.5652013888888898E-2</v>
      </c>
      <c r="I26" s="23">
        <v>6.3883761574074105E-2</v>
      </c>
    </row>
    <row r="27" spans="1:9" x14ac:dyDescent="0.25">
      <c r="A27" s="22" t="s">
        <v>17</v>
      </c>
      <c r="B27" s="22" t="s">
        <v>55</v>
      </c>
      <c r="C27" s="23">
        <v>8.4185289351851905E-2</v>
      </c>
      <c r="D27" s="24">
        <v>46186.6107395949</v>
      </c>
      <c r="E27" s="23">
        <v>0</v>
      </c>
      <c r="F27" s="23">
        <v>2.7229907407407401E-2</v>
      </c>
      <c r="G27" s="23">
        <v>3.8237268518518497E-2</v>
      </c>
      <c r="H27" s="23">
        <v>5.8681886574074103E-2</v>
      </c>
      <c r="I27" s="23">
        <v>8.4185289351851905E-2</v>
      </c>
    </row>
    <row r="28" spans="1:9" x14ac:dyDescent="0.25">
      <c r="A28" s="22" t="s">
        <v>26</v>
      </c>
      <c r="B28" s="22" t="s">
        <v>55</v>
      </c>
      <c r="C28" s="23">
        <v>9.2193495370370401E-2</v>
      </c>
      <c r="D28" s="24">
        <v>46208.490848298599</v>
      </c>
      <c r="E28" s="23">
        <v>0</v>
      </c>
      <c r="F28" s="23">
        <v>2.7371585648148199E-2</v>
      </c>
      <c r="G28" s="23">
        <v>4.1792233796296298E-2</v>
      </c>
      <c r="H28" s="23">
        <v>6.2712326388888906E-2</v>
      </c>
      <c r="I28" s="23">
        <v>9.2193495370370401E-2</v>
      </c>
    </row>
    <row r="29" spans="1:9" x14ac:dyDescent="0.25">
      <c r="A29" s="22" t="s">
        <v>25</v>
      </c>
      <c r="B29" s="22" t="s">
        <v>55</v>
      </c>
      <c r="C29" s="23">
        <v>9.13394907407407E-2</v>
      </c>
      <c r="D29" s="24">
        <v>46208.491744988401</v>
      </c>
      <c r="E29" s="23">
        <v>0</v>
      </c>
      <c r="F29" s="23">
        <v>2.6390659722222199E-2</v>
      </c>
      <c r="G29" s="23">
        <v>4.10451273148148E-2</v>
      </c>
      <c r="H29" s="23">
        <v>6.3000300925925901E-2</v>
      </c>
      <c r="I29" s="23">
        <v>9.13394907407407E-2</v>
      </c>
    </row>
    <row r="30" spans="1:9" x14ac:dyDescent="0.25">
      <c r="C30" s="5"/>
      <c r="D30" s="6"/>
      <c r="E30" s="5"/>
      <c r="F30" s="5"/>
      <c r="G30" s="5"/>
      <c r="H30" s="5"/>
      <c r="I30" s="5"/>
    </row>
    <row r="31" spans="1:9" x14ac:dyDescent="0.25">
      <c r="C31" s="5"/>
      <c r="D31" s="6"/>
      <c r="E31" s="5"/>
      <c r="F31" s="5"/>
      <c r="G31" s="5"/>
      <c r="H31" s="5"/>
      <c r="I31" s="5"/>
    </row>
    <row r="32" spans="1:9" x14ac:dyDescent="0.25">
      <c r="C32" s="5"/>
      <c r="D32" s="6"/>
      <c r="E32" s="5"/>
      <c r="F32" s="5"/>
      <c r="G32" s="5"/>
      <c r="H32" s="5"/>
      <c r="I32" s="5"/>
    </row>
    <row r="33" spans="3:9" x14ac:dyDescent="0.25">
      <c r="C33" s="5"/>
      <c r="D33" s="6"/>
      <c r="E33" s="5"/>
      <c r="F33" s="5"/>
      <c r="G33" s="5"/>
      <c r="H33" s="5"/>
      <c r="I33" s="5"/>
    </row>
    <row r="34" spans="3:9" x14ac:dyDescent="0.25">
      <c r="C34" s="5"/>
      <c r="D34" s="6"/>
      <c r="E34" s="5"/>
      <c r="F34" s="5"/>
      <c r="G34" s="5"/>
      <c r="H34" s="5"/>
      <c r="I34" s="5"/>
    </row>
    <row r="35" spans="3:9" x14ac:dyDescent="0.25">
      <c r="C35" s="5"/>
      <c r="D35" s="6"/>
      <c r="E35" s="5"/>
      <c r="F35" s="5"/>
      <c r="G35" s="5"/>
      <c r="H35" s="5"/>
      <c r="I35" s="5"/>
    </row>
    <row r="36" spans="3:9" x14ac:dyDescent="0.25">
      <c r="C36" s="5"/>
      <c r="D36" s="6"/>
      <c r="E36" s="5"/>
      <c r="F36" s="5"/>
      <c r="G36" s="5"/>
      <c r="H36" s="5"/>
      <c r="I36" s="5"/>
    </row>
    <row r="37" spans="3:9" x14ac:dyDescent="0.25">
      <c r="C37" s="5"/>
      <c r="D37" s="6"/>
      <c r="E37" s="5"/>
      <c r="F37" s="5"/>
      <c r="G37" s="5"/>
      <c r="H37" s="5"/>
      <c r="I37" s="5"/>
    </row>
    <row r="38" spans="3:9" x14ac:dyDescent="0.25">
      <c r="C38" s="5"/>
      <c r="D38" s="6"/>
      <c r="E38" s="5"/>
      <c r="F38" s="5"/>
      <c r="G38" s="5"/>
      <c r="H38" s="5"/>
      <c r="I38" s="5"/>
    </row>
    <row r="39" spans="3:9" x14ac:dyDescent="0.25">
      <c r="C39" s="5"/>
      <c r="D39" s="6"/>
      <c r="E39" s="5"/>
      <c r="F39" s="5"/>
      <c r="G39" s="5"/>
      <c r="H39" s="5"/>
      <c r="I39" s="5"/>
    </row>
    <row r="40" spans="3:9" x14ac:dyDescent="0.25">
      <c r="C40" s="5"/>
      <c r="D40" s="6"/>
      <c r="E40" s="5"/>
      <c r="F40" s="5"/>
      <c r="G40" s="5"/>
      <c r="H40" s="5"/>
      <c r="I40" s="5"/>
    </row>
    <row r="41" spans="3:9" x14ac:dyDescent="0.25">
      <c r="C41" s="5"/>
      <c r="D41" s="6"/>
      <c r="E41" s="5"/>
      <c r="F41" s="5"/>
      <c r="G41" s="5"/>
      <c r="H41" s="5"/>
      <c r="I41" s="5"/>
    </row>
    <row r="42" spans="3:9" x14ac:dyDescent="0.25">
      <c r="C42" s="5"/>
      <c r="D42" s="6"/>
      <c r="E42" s="5"/>
      <c r="F42" s="5"/>
      <c r="G42" s="5"/>
      <c r="H42" s="5"/>
      <c r="I42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4AAF-4302-447F-958D-852BCE5F95E9}">
  <dimension ref="A1:M13"/>
  <sheetViews>
    <sheetView topLeftCell="C1" workbookViewId="0">
      <selection activeCell="M5" sqref="M5"/>
    </sheetView>
  </sheetViews>
  <sheetFormatPr defaultRowHeight="15" x14ac:dyDescent="0.25"/>
  <cols>
    <col min="1" max="1" width="15.42578125" customWidth="1"/>
    <col min="2" max="2" width="21.7109375" customWidth="1"/>
    <col min="3" max="3" width="11.140625" bestFit="1" customWidth="1"/>
    <col min="4" max="4" width="25" customWidth="1"/>
    <col min="5" max="5" width="25.140625" bestFit="1" customWidth="1"/>
    <col min="6" max="6" width="22" bestFit="1" customWidth="1"/>
    <col min="7" max="7" width="19.140625" bestFit="1" customWidth="1"/>
    <col min="8" max="8" width="26.5703125" bestFit="1" customWidth="1"/>
    <col min="9" max="9" width="20.7109375" bestFit="1" customWidth="1"/>
    <col min="10" max="10" width="23.85546875" bestFit="1" customWidth="1"/>
    <col min="11" max="11" width="24.140625" bestFit="1" customWidth="1"/>
    <col min="12" max="12" width="19.140625" customWidth="1"/>
  </cols>
  <sheetData>
    <row r="1" spans="1:13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51</v>
      </c>
      <c r="F1" s="50" t="s">
        <v>104</v>
      </c>
      <c r="G1" s="50" t="s">
        <v>109</v>
      </c>
      <c r="H1" s="50" t="s">
        <v>110</v>
      </c>
      <c r="I1" s="50" t="s">
        <v>111</v>
      </c>
      <c r="J1" s="50" t="s">
        <v>106</v>
      </c>
      <c r="K1" s="50" t="s">
        <v>112</v>
      </c>
      <c r="L1" s="50" t="s">
        <v>107</v>
      </c>
    </row>
    <row r="2" spans="1:13" x14ac:dyDescent="0.25">
      <c r="A2" s="50" t="s">
        <v>65</v>
      </c>
      <c r="B2" s="50" t="s">
        <v>113</v>
      </c>
      <c r="C2" s="51">
        <v>0.21108368055555601</v>
      </c>
      <c r="D2" s="52">
        <v>46207.335033541698</v>
      </c>
      <c r="E2" s="51">
        <v>0</v>
      </c>
      <c r="F2" s="51">
        <v>2.24708912037037E-2</v>
      </c>
      <c r="G2" s="51">
        <v>5.6977858796296299E-2</v>
      </c>
      <c r="H2" s="51">
        <v>0.104633483796296</v>
      </c>
      <c r="I2" s="51">
        <v>0.14440010416666699</v>
      </c>
      <c r="J2" s="51">
        <v>0.166472094907407</v>
      </c>
      <c r="K2" s="51">
        <v>0.18299144675925899</v>
      </c>
      <c r="L2" s="51">
        <v>0.21108368055555601</v>
      </c>
    </row>
    <row r="3" spans="1:13" x14ac:dyDescent="0.25">
      <c r="A3" s="50" t="s">
        <v>23</v>
      </c>
      <c r="B3" s="50" t="s">
        <v>113</v>
      </c>
      <c r="C3" s="51">
        <v>0.19728233796296299</v>
      </c>
      <c r="D3" s="52">
        <v>46207.336543009304</v>
      </c>
      <c r="E3" s="51">
        <v>0</v>
      </c>
      <c r="F3" s="51">
        <v>2.07003935185185E-2</v>
      </c>
      <c r="G3" s="51">
        <v>5.5360810185185197E-2</v>
      </c>
      <c r="H3" s="51">
        <v>9.6798009259259202E-2</v>
      </c>
      <c r="I3" s="51">
        <v>0.14283042824074099</v>
      </c>
      <c r="J3" s="51">
        <v>0.160631527777778</v>
      </c>
      <c r="K3" s="51">
        <v>0.179161273148148</v>
      </c>
      <c r="L3" s="51">
        <v>0.19728233796296299</v>
      </c>
    </row>
    <row r="4" spans="1:13" x14ac:dyDescent="0.25">
      <c r="A4" s="50" t="s">
        <v>15</v>
      </c>
      <c r="B4" s="50" t="s">
        <v>113</v>
      </c>
      <c r="C4" s="51">
        <v>0.177344027777778</v>
      </c>
      <c r="D4" s="52">
        <v>46207.3573291551</v>
      </c>
      <c r="E4" s="50"/>
      <c r="F4" s="51">
        <v>0</v>
      </c>
      <c r="G4" s="51">
        <v>3.4518599537037002E-2</v>
      </c>
      <c r="H4" s="51">
        <v>8.0585115740740704E-2</v>
      </c>
      <c r="I4" s="51">
        <v>0.12200755787037</v>
      </c>
      <c r="J4" s="51">
        <v>0.13990461805555601</v>
      </c>
      <c r="K4" s="51">
        <v>0.15990190972222201</v>
      </c>
      <c r="L4" s="51">
        <v>0.177344027777778</v>
      </c>
      <c r="M4" t="s">
        <v>89</v>
      </c>
    </row>
    <row r="5" spans="1:13" x14ac:dyDescent="0.25">
      <c r="A5" s="50" t="s">
        <v>28</v>
      </c>
      <c r="B5" s="50" t="s">
        <v>113</v>
      </c>
      <c r="C5" s="51">
        <v>0.16794837962963</v>
      </c>
      <c r="D5" s="52">
        <v>46207.4271521181</v>
      </c>
      <c r="E5" s="51">
        <v>0</v>
      </c>
      <c r="F5" s="51">
        <v>2.0523981481481501E-2</v>
      </c>
      <c r="G5" s="51">
        <v>5.651875E-2</v>
      </c>
      <c r="H5" s="51">
        <v>9.8934270833333296E-2</v>
      </c>
      <c r="I5" s="51">
        <v>0.119088425925926</v>
      </c>
      <c r="J5" s="51">
        <v>0.13756722222222201</v>
      </c>
      <c r="K5" s="51">
        <v>0.152728900462963</v>
      </c>
      <c r="L5" s="51">
        <v>0.16794837962963</v>
      </c>
    </row>
    <row r="6" spans="1:13" x14ac:dyDescent="0.25">
      <c r="A6" s="50" t="s">
        <v>4</v>
      </c>
      <c r="B6" s="50" t="s">
        <v>113</v>
      </c>
      <c r="C6" s="51">
        <v>0.22897657407407401</v>
      </c>
      <c r="D6" s="52">
        <v>46214.375240682901</v>
      </c>
      <c r="E6" s="51">
        <v>0</v>
      </c>
      <c r="F6" s="51">
        <v>2.0696840277777798E-2</v>
      </c>
      <c r="G6" s="51">
        <v>5.9650069444444398E-2</v>
      </c>
      <c r="H6" s="51">
        <v>0.109689525462963</v>
      </c>
      <c r="I6" s="51">
        <v>0.12737327546296301</v>
      </c>
      <c r="J6" s="51">
        <v>0.15444641203703699</v>
      </c>
      <c r="K6" s="51">
        <v>0.17382123842592601</v>
      </c>
      <c r="L6" s="51">
        <v>0.22897657407407401</v>
      </c>
    </row>
    <row r="7" spans="1:13" x14ac:dyDescent="0.25">
      <c r="A7" s="50" t="s">
        <v>27</v>
      </c>
      <c r="B7" s="50" t="s">
        <v>113</v>
      </c>
      <c r="C7" s="51">
        <v>0.20507068287037</v>
      </c>
      <c r="D7" s="52">
        <v>46214.6340029977</v>
      </c>
      <c r="E7" s="51">
        <v>0</v>
      </c>
      <c r="F7" s="51">
        <v>2.1583807870370401E-2</v>
      </c>
      <c r="G7" s="51">
        <v>6.3043275462962997E-2</v>
      </c>
      <c r="H7" s="51">
        <v>0.12776104166666699</v>
      </c>
      <c r="I7" s="51">
        <v>0.148242650462963</v>
      </c>
      <c r="J7" s="51">
        <v>0.170661840277778</v>
      </c>
      <c r="K7" s="51">
        <v>0.18780422453703699</v>
      </c>
      <c r="L7" s="51">
        <v>0.20507011574074099</v>
      </c>
    </row>
    <row r="8" spans="1:13" x14ac:dyDescent="0.25">
      <c r="A8" s="50" t="s">
        <v>31</v>
      </c>
      <c r="B8" s="50" t="s">
        <v>113</v>
      </c>
      <c r="C8" s="51">
        <v>0.25776569444444403</v>
      </c>
      <c r="D8" s="52">
        <v>46215.363265555599</v>
      </c>
      <c r="E8" s="51">
        <v>0</v>
      </c>
      <c r="F8" s="51">
        <v>2.1713229166666698E-2</v>
      </c>
      <c r="G8" s="51">
        <v>6.0624131944444402E-2</v>
      </c>
      <c r="H8" s="51">
        <v>0.15325462962962999</v>
      </c>
      <c r="I8" s="51">
        <v>0.17144409722222201</v>
      </c>
      <c r="J8" s="51">
        <v>0.22133673611111099</v>
      </c>
      <c r="K8" s="51">
        <v>0.238085150462963</v>
      </c>
      <c r="L8" s="51">
        <v>0.25776569444444403</v>
      </c>
    </row>
    <row r="9" spans="1:13" x14ac:dyDescent="0.25">
      <c r="A9" s="50" t="s">
        <v>6</v>
      </c>
      <c r="B9" s="50" t="s">
        <v>113</v>
      </c>
      <c r="C9" s="51">
        <v>0.26584395833333302</v>
      </c>
      <c r="D9" s="52">
        <v>46215.475686608799</v>
      </c>
      <c r="E9" s="51">
        <v>0</v>
      </c>
      <c r="F9" s="51">
        <v>2.6817361111111101E-2</v>
      </c>
      <c r="G9" s="51">
        <v>7.9105312499999997E-2</v>
      </c>
      <c r="H9" s="51">
        <v>0.15137105324074099</v>
      </c>
      <c r="I9" s="51">
        <v>0.18355806712962999</v>
      </c>
      <c r="J9" s="51">
        <v>0.224506134259259</v>
      </c>
      <c r="K9" s="51">
        <v>0.243979594907407</v>
      </c>
      <c r="L9" s="51">
        <v>0.26584395833333302</v>
      </c>
    </row>
    <row r="10" spans="1:13" x14ac:dyDescent="0.25">
      <c r="C10" s="5"/>
      <c r="D10" s="6"/>
      <c r="E10" s="5"/>
      <c r="F10" s="5"/>
      <c r="G10" s="5"/>
      <c r="H10" s="5"/>
      <c r="I10" s="5"/>
      <c r="J10" s="5"/>
      <c r="K10" s="5"/>
    </row>
    <row r="11" spans="1:13" x14ac:dyDescent="0.25">
      <c r="C11" s="5"/>
      <c r="D11" s="6"/>
      <c r="E11" s="5"/>
      <c r="F11" s="5"/>
      <c r="G11" s="5"/>
      <c r="H11" s="5"/>
      <c r="I11" s="5"/>
      <c r="J11" s="5"/>
      <c r="K11" s="5"/>
    </row>
    <row r="12" spans="1:13" x14ac:dyDescent="0.25">
      <c r="C12" s="5"/>
      <c r="D12" s="6"/>
      <c r="E12" s="5"/>
      <c r="F12" s="5"/>
      <c r="G12" s="5"/>
      <c r="H12" s="5"/>
      <c r="I12" s="5"/>
      <c r="J12" s="5"/>
      <c r="K12" s="5"/>
    </row>
    <row r="13" spans="1:13" x14ac:dyDescent="0.25">
      <c r="C13" s="5"/>
      <c r="D13" s="6"/>
      <c r="E13" s="5"/>
      <c r="F13" s="5"/>
      <c r="G13" s="5"/>
      <c r="H13" s="5"/>
      <c r="I13" s="5"/>
      <c r="J13" s="5"/>
      <c r="K13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A5A1-2246-46E9-9140-B19D06F48109}">
  <dimension ref="C2:I27"/>
  <sheetViews>
    <sheetView workbookViewId="0">
      <selection activeCell="O46" sqref="A1:XFD1048576"/>
    </sheetView>
  </sheetViews>
  <sheetFormatPr defaultRowHeight="15" x14ac:dyDescent="0.25"/>
  <cols>
    <col min="2" max="2" width="27" bestFit="1" customWidth="1"/>
    <col min="3" max="3" width="11.140625" bestFit="1" customWidth="1"/>
    <col min="4" max="4" width="18" bestFit="1" customWidth="1"/>
    <col min="5" max="9" width="33.85546875" style="11" customWidth="1"/>
  </cols>
  <sheetData>
    <row r="2" spans="3:9" x14ac:dyDescent="0.25">
      <c r="C2" s="5"/>
      <c r="D2" s="6"/>
      <c r="E2" s="12"/>
      <c r="F2" s="12"/>
      <c r="G2" s="12"/>
      <c r="H2" s="12"/>
      <c r="I2" s="12"/>
    </row>
    <row r="3" spans="3:9" x14ac:dyDescent="0.25">
      <c r="C3" s="5"/>
      <c r="D3" s="6"/>
      <c r="E3" s="12"/>
      <c r="F3" s="12"/>
      <c r="G3" s="12"/>
      <c r="H3" s="12"/>
      <c r="I3" s="12"/>
    </row>
    <row r="4" spans="3:9" x14ac:dyDescent="0.25">
      <c r="C4" s="5"/>
      <c r="D4" s="6"/>
      <c r="E4" s="12"/>
      <c r="F4" s="12"/>
      <c r="G4" s="12"/>
      <c r="H4" s="12"/>
      <c r="I4" s="12"/>
    </row>
    <row r="5" spans="3:9" x14ac:dyDescent="0.25">
      <c r="C5" s="5"/>
      <c r="D5" s="6"/>
      <c r="E5" s="12"/>
      <c r="F5" s="12"/>
      <c r="G5" s="12"/>
      <c r="H5" s="12"/>
      <c r="I5" s="12"/>
    </row>
    <row r="6" spans="3:9" x14ac:dyDescent="0.25">
      <c r="C6" s="5"/>
      <c r="D6" s="6"/>
      <c r="E6" s="12"/>
      <c r="F6" s="12"/>
      <c r="G6" s="12"/>
      <c r="H6" s="12"/>
      <c r="I6" s="12"/>
    </row>
    <row r="7" spans="3:9" x14ac:dyDescent="0.25">
      <c r="C7" s="5"/>
      <c r="D7" s="6"/>
      <c r="E7" s="12"/>
      <c r="F7" s="12"/>
      <c r="G7" s="12"/>
      <c r="H7" s="12"/>
      <c r="I7" s="12"/>
    </row>
    <row r="8" spans="3:9" x14ac:dyDescent="0.25">
      <c r="C8" s="5"/>
      <c r="D8" s="6"/>
      <c r="E8" s="12"/>
      <c r="F8" s="12"/>
      <c r="G8" s="12"/>
      <c r="H8" s="12"/>
      <c r="I8" s="12"/>
    </row>
    <row r="9" spans="3:9" x14ac:dyDescent="0.25">
      <c r="C9" s="5"/>
      <c r="D9" s="6"/>
      <c r="E9" s="12"/>
      <c r="F9" s="12"/>
      <c r="G9" s="12"/>
      <c r="H9" s="12"/>
      <c r="I9" s="12"/>
    </row>
    <row r="10" spans="3:9" x14ac:dyDescent="0.25">
      <c r="C10" s="5"/>
      <c r="D10" s="6"/>
      <c r="E10" s="12"/>
      <c r="F10" s="12"/>
      <c r="G10" s="12"/>
      <c r="H10" s="12"/>
      <c r="I10" s="12"/>
    </row>
    <row r="11" spans="3:9" x14ac:dyDescent="0.25">
      <c r="C11" s="5"/>
      <c r="D11" s="6"/>
      <c r="E11" s="12"/>
      <c r="F11" s="12"/>
      <c r="G11" s="12"/>
      <c r="H11" s="12"/>
      <c r="I11" s="12"/>
    </row>
    <row r="12" spans="3:9" x14ac:dyDescent="0.25">
      <c r="C12" s="5"/>
      <c r="D12" s="6"/>
      <c r="E12" s="12"/>
      <c r="F12" s="12"/>
      <c r="G12" s="12"/>
      <c r="H12" s="12"/>
      <c r="I12" s="12"/>
    </row>
    <row r="13" spans="3:9" x14ac:dyDescent="0.25">
      <c r="C13" s="5"/>
      <c r="D13" s="6"/>
      <c r="E13" s="12"/>
      <c r="F13" s="12"/>
      <c r="G13" s="12"/>
      <c r="H13" s="12"/>
      <c r="I13" s="12"/>
    </row>
    <row r="14" spans="3:9" x14ac:dyDescent="0.25">
      <c r="C14" s="5"/>
      <c r="D14" s="6"/>
      <c r="E14" s="12"/>
      <c r="F14" s="12"/>
      <c r="G14" s="12"/>
      <c r="H14" s="12"/>
      <c r="I14" s="12"/>
    </row>
    <row r="15" spans="3:9" x14ac:dyDescent="0.25">
      <c r="C15" s="5"/>
      <c r="D15" s="6"/>
      <c r="E15" s="12"/>
      <c r="F15" s="12"/>
      <c r="G15" s="12"/>
      <c r="H15" s="12"/>
      <c r="I15" s="12"/>
    </row>
    <row r="16" spans="3:9" x14ac:dyDescent="0.25">
      <c r="C16" s="5"/>
      <c r="D16" s="6"/>
      <c r="E16" s="5"/>
      <c r="F16" s="5"/>
      <c r="G16" s="5"/>
      <c r="H16" s="5"/>
      <c r="I16" s="5"/>
    </row>
    <row r="17" spans="3:9" x14ac:dyDescent="0.25">
      <c r="C17" s="5"/>
      <c r="D17" s="6"/>
      <c r="E17" s="5"/>
      <c r="F17" s="5"/>
      <c r="G17" s="5"/>
      <c r="H17" s="5"/>
      <c r="I17" s="5"/>
    </row>
    <row r="18" spans="3:9" x14ac:dyDescent="0.25">
      <c r="C18" s="5"/>
      <c r="D18" s="6"/>
      <c r="E18" s="5"/>
      <c r="F18" s="5"/>
      <c r="G18" s="5"/>
      <c r="H18" s="5"/>
      <c r="I18" s="5"/>
    </row>
    <row r="19" spans="3:9" x14ac:dyDescent="0.25">
      <c r="C19" s="5"/>
      <c r="D19" s="6"/>
      <c r="E19" s="5"/>
      <c r="F19" s="5"/>
      <c r="G19" s="5"/>
      <c r="H19" s="5"/>
      <c r="I19" s="5"/>
    </row>
    <row r="20" spans="3:9" x14ac:dyDescent="0.25">
      <c r="C20" s="5"/>
      <c r="D20" s="6"/>
      <c r="E20" s="5"/>
      <c r="F20" s="5"/>
      <c r="G20" s="5"/>
      <c r="H20" s="5"/>
      <c r="I20" s="5"/>
    </row>
    <row r="21" spans="3:9" x14ac:dyDescent="0.25">
      <c r="C21" s="5"/>
      <c r="D21" s="6"/>
      <c r="E21" s="5"/>
      <c r="F21" s="5"/>
      <c r="G21" s="5"/>
      <c r="H21" s="5"/>
      <c r="I21" s="5"/>
    </row>
    <row r="22" spans="3:9" x14ac:dyDescent="0.25">
      <c r="C22" s="5"/>
      <c r="D22" s="6"/>
      <c r="E22" s="5"/>
      <c r="F22" s="5"/>
      <c r="G22" s="5"/>
      <c r="H22" s="5"/>
      <c r="I22" s="5"/>
    </row>
    <row r="23" spans="3:9" x14ac:dyDescent="0.25">
      <c r="C23" s="5"/>
      <c r="D23" s="6"/>
      <c r="E23" s="5"/>
      <c r="F23" s="5"/>
      <c r="G23" s="5"/>
      <c r="H23" s="5"/>
      <c r="I23" s="5"/>
    </row>
    <row r="24" spans="3:9" x14ac:dyDescent="0.25">
      <c r="C24" s="5"/>
      <c r="D24" s="6"/>
      <c r="E24" s="5"/>
      <c r="F24" s="5"/>
      <c r="G24" s="5"/>
      <c r="H24" s="5"/>
      <c r="I24" s="5"/>
    </row>
    <row r="25" spans="3:9" x14ac:dyDescent="0.25">
      <c r="C25" s="5"/>
      <c r="D25" s="6"/>
      <c r="E25" s="5"/>
      <c r="F25" s="5"/>
      <c r="G25" s="5"/>
      <c r="H25" s="5"/>
      <c r="I25" s="5"/>
    </row>
    <row r="26" spans="3:9" x14ac:dyDescent="0.25">
      <c r="C26" s="5"/>
      <c r="D26" s="6"/>
      <c r="E26" s="5"/>
      <c r="F26" s="5"/>
      <c r="G26" s="5"/>
      <c r="H26" s="5"/>
      <c r="I26" s="5"/>
    </row>
    <row r="27" spans="3:9" x14ac:dyDescent="0.25">
      <c r="C27" s="5"/>
      <c r="D27" s="6"/>
      <c r="E27" s="5"/>
      <c r="F27" s="5"/>
      <c r="G27" s="5"/>
      <c r="H27" s="5"/>
      <c r="I27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C49B-AE79-4B9F-A5BF-BFE262F08449}">
  <dimension ref="C2:K15"/>
  <sheetViews>
    <sheetView workbookViewId="0">
      <selection activeCell="Z48" sqref="A1:XFD1048576"/>
    </sheetView>
  </sheetViews>
  <sheetFormatPr defaultRowHeight="15" x14ac:dyDescent="0.25"/>
  <cols>
    <col min="1" max="1" width="12.5703125" customWidth="1"/>
    <col min="2" max="2" width="25.28515625" bestFit="1" customWidth="1"/>
    <col min="3" max="3" width="14.5703125" customWidth="1"/>
    <col min="4" max="4" width="22.5703125" customWidth="1"/>
    <col min="5" max="11" width="18.28515625" customWidth="1"/>
  </cols>
  <sheetData>
    <row r="2" spans="3:11" x14ac:dyDescent="0.25">
      <c r="C2" s="5"/>
      <c r="D2" s="6"/>
      <c r="E2" s="5"/>
      <c r="F2" s="5"/>
      <c r="G2" s="5"/>
      <c r="H2" s="5"/>
      <c r="I2" s="5"/>
      <c r="J2" s="5"/>
      <c r="K2" s="5"/>
    </row>
    <row r="3" spans="3:11" x14ac:dyDescent="0.25">
      <c r="C3" s="5"/>
      <c r="D3" s="6"/>
      <c r="E3" s="5"/>
      <c r="F3" s="5"/>
      <c r="G3" s="5"/>
      <c r="H3" s="5"/>
      <c r="I3" s="5"/>
      <c r="J3" s="5"/>
      <c r="K3" s="5"/>
    </row>
    <row r="4" spans="3:11" x14ac:dyDescent="0.25">
      <c r="C4" s="5"/>
      <c r="D4" s="6"/>
      <c r="E4" s="5"/>
      <c r="F4" s="5"/>
      <c r="G4" s="5"/>
      <c r="H4" s="5"/>
      <c r="I4" s="5"/>
      <c r="J4" s="5"/>
      <c r="K4" s="5"/>
    </row>
    <row r="5" spans="3:11" x14ac:dyDescent="0.25">
      <c r="C5" s="5"/>
      <c r="D5" s="6"/>
      <c r="E5" s="5"/>
      <c r="F5" s="5"/>
      <c r="G5" s="5"/>
      <c r="H5" s="5"/>
      <c r="I5" s="5"/>
      <c r="J5" s="5"/>
      <c r="K5" s="5"/>
    </row>
    <row r="6" spans="3:11" x14ac:dyDescent="0.25">
      <c r="C6" s="5"/>
      <c r="D6" s="6"/>
      <c r="E6" s="5"/>
      <c r="F6" s="5"/>
      <c r="G6" s="5"/>
      <c r="H6" s="5"/>
      <c r="I6" s="5"/>
      <c r="J6" s="5"/>
      <c r="K6" s="5"/>
    </row>
    <row r="7" spans="3:11" x14ac:dyDescent="0.25">
      <c r="C7" s="5"/>
      <c r="D7" s="6"/>
      <c r="E7" s="5"/>
      <c r="F7" s="5"/>
      <c r="G7" s="5"/>
      <c r="H7" s="5"/>
      <c r="I7" s="5"/>
      <c r="J7" s="5"/>
      <c r="K7" s="5"/>
    </row>
    <row r="8" spans="3:11" x14ac:dyDescent="0.25">
      <c r="C8" s="5"/>
      <c r="D8" s="6"/>
      <c r="E8" s="5"/>
      <c r="F8" s="5"/>
      <c r="G8" s="5"/>
      <c r="H8" s="5"/>
      <c r="I8" s="5"/>
      <c r="J8" s="5"/>
      <c r="K8" s="5"/>
    </row>
    <row r="9" spans="3:11" x14ac:dyDescent="0.25">
      <c r="C9" s="5"/>
      <c r="D9" s="6"/>
      <c r="E9" s="5"/>
      <c r="F9" s="5"/>
      <c r="G9" s="5"/>
      <c r="H9" s="5"/>
      <c r="I9" s="5"/>
      <c r="J9" s="5"/>
      <c r="K9" s="5"/>
    </row>
    <row r="11" spans="3:11" x14ac:dyDescent="0.25">
      <c r="C11" s="5"/>
      <c r="D11" s="6"/>
      <c r="E11" s="5"/>
      <c r="F11" s="5"/>
      <c r="G11" s="5"/>
      <c r="H11" s="5"/>
      <c r="I11" s="5"/>
      <c r="J11" s="5"/>
      <c r="K11" s="5"/>
    </row>
    <row r="12" spans="3:11" x14ac:dyDescent="0.25">
      <c r="C12" s="5"/>
      <c r="D12" s="6"/>
      <c r="E12" s="5"/>
      <c r="F12" s="5"/>
      <c r="G12" s="5"/>
      <c r="H12" s="5"/>
      <c r="I12" s="5"/>
      <c r="J12" s="5"/>
      <c r="K12" s="5"/>
    </row>
    <row r="13" spans="3:11" x14ac:dyDescent="0.25">
      <c r="C13" s="5"/>
      <c r="D13" s="6"/>
      <c r="E13" s="5"/>
      <c r="F13" s="5"/>
      <c r="G13" s="5"/>
      <c r="H13" s="5"/>
      <c r="I13" s="5"/>
      <c r="J13" s="5"/>
      <c r="K13" s="5"/>
    </row>
    <row r="14" spans="3:11" x14ac:dyDescent="0.25">
      <c r="C14" s="5"/>
      <c r="D14" s="6"/>
      <c r="E14" s="5"/>
      <c r="F14" s="5"/>
      <c r="G14" s="5"/>
      <c r="H14" s="5"/>
      <c r="I14" s="5"/>
      <c r="J14" s="5"/>
      <c r="K14" s="5"/>
    </row>
    <row r="15" spans="3:11" x14ac:dyDescent="0.25">
      <c r="C15" s="5"/>
      <c r="D15" s="6"/>
      <c r="E15" s="5"/>
      <c r="F15" s="5"/>
      <c r="G15" s="5"/>
      <c r="H15" s="5"/>
      <c r="I15" s="5"/>
      <c r="J15" s="5"/>
      <c r="K15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56BA-C2F0-4733-8876-B9620DEC8395}">
  <dimension ref="C2:H24"/>
  <sheetViews>
    <sheetView workbookViewId="0">
      <selection activeCell="M20" sqref="A1:XFD1048576"/>
    </sheetView>
  </sheetViews>
  <sheetFormatPr defaultRowHeight="15" x14ac:dyDescent="0.25"/>
  <cols>
    <col min="1" max="1" width="15.7109375" customWidth="1"/>
    <col min="2" max="2" width="14.7109375" customWidth="1"/>
    <col min="3" max="3" width="17.140625" customWidth="1"/>
    <col min="4" max="4" width="24.5703125" customWidth="1"/>
    <col min="5" max="8" width="17.140625" customWidth="1"/>
  </cols>
  <sheetData>
    <row r="2" spans="3:8" x14ac:dyDescent="0.25">
      <c r="C2" s="5"/>
      <c r="D2" s="6"/>
      <c r="E2" s="5"/>
      <c r="F2" s="5"/>
      <c r="G2" s="5"/>
      <c r="H2" s="5"/>
    </row>
    <row r="3" spans="3:8" x14ac:dyDescent="0.25">
      <c r="C3" s="5"/>
      <c r="D3" s="6"/>
      <c r="E3" s="5"/>
      <c r="F3" s="5"/>
      <c r="G3" s="5"/>
      <c r="H3" s="5"/>
    </row>
    <row r="4" spans="3:8" x14ac:dyDescent="0.25">
      <c r="C4" s="5"/>
      <c r="D4" s="6"/>
      <c r="E4" s="5"/>
      <c r="F4" s="5"/>
      <c r="G4" s="5"/>
      <c r="H4" s="5"/>
    </row>
    <row r="5" spans="3:8" x14ac:dyDescent="0.25">
      <c r="C5" s="5"/>
      <c r="D5" s="6"/>
      <c r="E5" s="5"/>
      <c r="F5" s="5"/>
      <c r="G5" s="5"/>
      <c r="H5" s="5"/>
    </row>
    <row r="6" spans="3:8" x14ac:dyDescent="0.25">
      <c r="C6" s="5"/>
      <c r="D6" s="6"/>
      <c r="E6" s="5"/>
      <c r="G6" s="5"/>
      <c r="H6" s="5"/>
    </row>
    <row r="7" spans="3:8" x14ac:dyDescent="0.25">
      <c r="C7" s="5"/>
      <c r="D7" s="6"/>
      <c r="E7" s="5"/>
      <c r="F7" s="5"/>
      <c r="G7" s="5"/>
      <c r="H7" s="5"/>
    </row>
    <row r="8" spans="3:8" x14ac:dyDescent="0.25">
      <c r="C8" s="5"/>
      <c r="D8" s="6"/>
      <c r="E8" s="5"/>
      <c r="F8" s="5"/>
      <c r="G8" s="5"/>
      <c r="H8" s="5"/>
    </row>
    <row r="9" spans="3:8" x14ac:dyDescent="0.25">
      <c r="C9" s="5"/>
      <c r="D9" s="6"/>
      <c r="E9" s="5"/>
      <c r="F9" s="5"/>
      <c r="G9" s="5"/>
      <c r="H9" s="5"/>
    </row>
    <row r="10" spans="3:8" x14ac:dyDescent="0.25">
      <c r="C10" s="5"/>
      <c r="D10" s="6"/>
      <c r="E10" s="5"/>
      <c r="F10" s="5"/>
      <c r="G10" s="5"/>
      <c r="H10" s="5"/>
    </row>
    <row r="11" spans="3:8" x14ac:dyDescent="0.25">
      <c r="C11" s="5"/>
      <c r="D11" s="6"/>
      <c r="E11" s="5"/>
      <c r="F11" s="5"/>
      <c r="G11" s="5"/>
      <c r="H11" s="5"/>
    </row>
    <row r="12" spans="3:8" x14ac:dyDescent="0.25">
      <c r="C12" s="5"/>
      <c r="D12" s="6"/>
      <c r="E12" s="5"/>
      <c r="G12" s="5"/>
      <c r="H12" s="5"/>
    </row>
    <row r="13" spans="3:8" x14ac:dyDescent="0.25">
      <c r="C13" s="5"/>
      <c r="D13" s="6"/>
      <c r="E13" s="5"/>
      <c r="F13" s="5"/>
      <c r="G13" s="5"/>
      <c r="H13" s="5"/>
    </row>
    <row r="14" spans="3:8" x14ac:dyDescent="0.25">
      <c r="C14" s="5"/>
      <c r="D14" s="6"/>
      <c r="E14" s="5"/>
      <c r="F14" s="5"/>
      <c r="G14" s="5"/>
      <c r="H14" s="5"/>
    </row>
    <row r="15" spans="3:8" x14ac:dyDescent="0.25">
      <c r="C15" s="5"/>
      <c r="D15" s="6"/>
      <c r="E15" s="5"/>
      <c r="F15" s="5"/>
      <c r="G15" s="5"/>
      <c r="H15" s="5"/>
    </row>
    <row r="16" spans="3:8" x14ac:dyDescent="0.25">
      <c r="C16" s="5"/>
      <c r="D16" s="6"/>
      <c r="E16" s="5"/>
      <c r="F16" s="5"/>
      <c r="G16" s="5"/>
      <c r="H16" s="5"/>
    </row>
    <row r="17" spans="3:8" x14ac:dyDescent="0.25">
      <c r="C17" s="5"/>
      <c r="D17" s="6"/>
      <c r="E17" s="5"/>
      <c r="F17" s="5"/>
      <c r="G17" s="5"/>
      <c r="H17" s="5"/>
    </row>
    <row r="18" spans="3:8" x14ac:dyDescent="0.25">
      <c r="C18" s="5"/>
      <c r="D18" s="6"/>
      <c r="E18" s="5"/>
      <c r="F18" s="5"/>
      <c r="G18" s="5"/>
      <c r="H18" s="5"/>
    </row>
    <row r="19" spans="3:8" x14ac:dyDescent="0.25">
      <c r="C19" s="5"/>
      <c r="D19" s="6"/>
      <c r="E19" s="5"/>
      <c r="G19" s="5"/>
      <c r="H19" s="5"/>
    </row>
    <row r="20" spans="3:8" x14ac:dyDescent="0.25">
      <c r="C20" s="5"/>
      <c r="D20" s="6"/>
      <c r="E20" s="5"/>
      <c r="F20" s="5"/>
      <c r="G20" s="5"/>
      <c r="H20" s="5"/>
    </row>
    <row r="21" spans="3:8" x14ac:dyDescent="0.25">
      <c r="C21" s="5"/>
      <c r="D21" s="6"/>
      <c r="E21" s="5"/>
      <c r="F21" s="5"/>
      <c r="G21" s="5"/>
      <c r="H21" s="5"/>
    </row>
    <row r="22" spans="3:8" x14ac:dyDescent="0.25">
      <c r="C22" s="5"/>
      <c r="D22" s="6"/>
      <c r="E22" s="5"/>
      <c r="F22" s="5"/>
      <c r="G22" s="5"/>
      <c r="H22" s="5"/>
    </row>
    <row r="23" spans="3:8" x14ac:dyDescent="0.25">
      <c r="C23" s="5"/>
      <c r="D23" s="6"/>
      <c r="E23" s="5"/>
      <c r="F23" s="5"/>
      <c r="G23" s="5"/>
      <c r="H23" s="5"/>
    </row>
    <row r="24" spans="3:8" x14ac:dyDescent="0.25">
      <c r="C24" s="5"/>
      <c r="D24" s="6"/>
      <c r="E24" s="5"/>
      <c r="F24" s="5"/>
      <c r="G24" s="5"/>
      <c r="H24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A47F-101C-4C62-8FD0-7F3C2E7F2BFE}">
  <dimension ref="A2:J11"/>
  <sheetViews>
    <sheetView workbookViewId="0">
      <selection activeCell="AD46" sqref="A1:XFD1048576"/>
    </sheetView>
  </sheetViews>
  <sheetFormatPr defaultRowHeight="15" x14ac:dyDescent="0.25"/>
  <cols>
    <col min="1" max="10" width="21.140625" customWidth="1"/>
  </cols>
  <sheetData>
    <row r="2" spans="1:10" x14ac:dyDescent="0.25">
      <c r="A2" s="4"/>
    </row>
    <row r="4" spans="1:10" x14ac:dyDescent="0.25">
      <c r="C4" s="5"/>
      <c r="D4" s="6"/>
      <c r="E4" s="5"/>
      <c r="F4" s="5"/>
      <c r="G4" s="5"/>
      <c r="H4" s="5"/>
      <c r="I4" s="5"/>
      <c r="J4" s="5"/>
    </row>
    <row r="5" spans="1:10" x14ac:dyDescent="0.25">
      <c r="C5" s="5"/>
      <c r="D5" s="6"/>
      <c r="E5" s="5"/>
      <c r="F5" s="5"/>
      <c r="G5" s="5"/>
      <c r="H5" s="5"/>
      <c r="I5" s="5"/>
      <c r="J5" s="5"/>
    </row>
    <row r="6" spans="1:10" x14ac:dyDescent="0.25">
      <c r="C6" s="5"/>
      <c r="D6" s="6"/>
      <c r="E6" s="5"/>
      <c r="F6" s="5"/>
      <c r="G6" s="5"/>
      <c r="H6" s="5"/>
      <c r="I6" s="5"/>
      <c r="J6" s="5"/>
    </row>
    <row r="7" spans="1:10" x14ac:dyDescent="0.25">
      <c r="C7" s="5"/>
      <c r="D7" s="6"/>
      <c r="E7" s="5"/>
      <c r="F7" s="5"/>
      <c r="G7" s="5"/>
      <c r="H7" s="5"/>
      <c r="I7" s="5"/>
      <c r="J7" s="5"/>
    </row>
    <row r="8" spans="1:10" x14ac:dyDescent="0.25">
      <c r="C8" s="5"/>
      <c r="D8" s="6"/>
      <c r="E8" s="5"/>
      <c r="F8" s="5"/>
      <c r="G8" s="5"/>
      <c r="H8" s="5"/>
      <c r="I8" s="5"/>
      <c r="J8" s="5"/>
    </row>
    <row r="9" spans="1:10" x14ac:dyDescent="0.25">
      <c r="C9" s="5"/>
      <c r="D9" s="6"/>
      <c r="E9" s="5"/>
      <c r="F9" s="5"/>
      <c r="G9" s="5"/>
      <c r="H9" s="5"/>
      <c r="I9" s="5"/>
      <c r="J9" s="5"/>
    </row>
    <row r="10" spans="1:10" x14ac:dyDescent="0.25">
      <c r="C10" s="5"/>
      <c r="D10" s="6"/>
      <c r="E10" s="5"/>
      <c r="F10" s="5"/>
      <c r="G10" s="5"/>
      <c r="H10" s="5"/>
      <c r="I10" s="5"/>
      <c r="J10" s="5"/>
    </row>
    <row r="11" spans="1:10" x14ac:dyDescent="0.25">
      <c r="C11" s="5"/>
      <c r="D11" s="6"/>
      <c r="E11" s="5"/>
      <c r="F11" s="5"/>
      <c r="G11" s="5"/>
      <c r="H11" s="5"/>
      <c r="I11" s="5"/>
      <c r="J11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C62A-2B30-4984-8788-41FD8837C8AE}">
  <dimension ref="A1:I48"/>
  <sheetViews>
    <sheetView tabSelected="1" workbookViewId="0">
      <selection activeCell="L26" sqref="L26"/>
    </sheetView>
  </sheetViews>
  <sheetFormatPr defaultRowHeight="15" x14ac:dyDescent="0.25"/>
  <cols>
    <col min="1" max="1" width="18.85546875" bestFit="1" customWidth="1"/>
    <col min="2" max="2" width="16.7109375" bestFit="1" customWidth="1"/>
    <col min="3" max="3" width="17.7109375" customWidth="1"/>
    <col min="4" max="4" width="18.140625" customWidth="1"/>
    <col min="5" max="5" width="18.5703125" customWidth="1"/>
    <col min="6" max="6" width="14.140625" bestFit="1" customWidth="1"/>
    <col min="7" max="7" width="16.42578125" bestFit="1" customWidth="1"/>
    <col min="8" max="8" width="18.28515625" bestFit="1" customWidth="1"/>
    <col min="9" max="9" width="19.28515625" style="8" customWidth="1"/>
  </cols>
  <sheetData>
    <row r="1" spans="1:9" x14ac:dyDescent="0.25">
      <c r="A1" s="1" t="s">
        <v>0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7" t="s">
        <v>19</v>
      </c>
    </row>
    <row r="2" spans="1:9" x14ac:dyDescent="0.25">
      <c r="A2" s="4" t="s">
        <v>43</v>
      </c>
      <c r="B2" s="3" t="str">
        <f>IFERROR(VLOOKUP(A2,'Aprílová trasa 2026 - krátka'!$A$1:$B$121,2,FALSE),"neabsolvoval")</f>
        <v>Aprílová trasa 2026 - krátka</v>
      </c>
      <c r="C2" s="3" t="str">
        <f>IFERROR(VLOOKUP(A2,'Májová trasa 2026 - krátka'!$A$1:$K$200,2,FALSE),"neabsolvoval")</f>
        <v>Májová trasa 2026 - krátka</v>
      </c>
      <c r="D2" s="3" t="str">
        <f>IFERROR(VLOOKUP(A2,'Júnová trasa 2026 - krátka'!$A$1:$K$201,2,FALSE),"neabsolvoval")</f>
        <v>neabsolvoval</v>
      </c>
      <c r="E2" s="3" t="str">
        <f>IFERROR(VLOOKUP(A2,'Júlová trasa 2026 - krátka'!$A$1:$B$224,2,FALSE),"neabsolvoval")</f>
        <v>neabsolvoval</v>
      </c>
      <c r="F2" s="3" t="str">
        <f>IFERROR(VLOOKUP(A2,'Augustová trasa 2026 - krátka'!$A$1:$B$227,2,FALSE),"neabsolvoval")</f>
        <v>neabsolvoval</v>
      </c>
      <c r="G2" s="3" t="str">
        <f>IFERROR(VLOOKUP(A2,'Septembrová trasa 2026 - krátka'!$A$1:$H$227,2,FALSE),"neabsolvoval")</f>
        <v>neabsolvoval</v>
      </c>
      <c r="H2" s="3" t="str">
        <f>IFERROR(VLOOKUP(A2,'Bonusová trasa 2026 - krátka'!$A$2:$I$77,2,FALSE),"neabsolvoval")</f>
        <v>Bonusová trasa 2026 - krátka</v>
      </c>
    </row>
    <row r="3" spans="1:9" x14ac:dyDescent="0.25">
      <c r="A3" s="4" t="s">
        <v>48</v>
      </c>
      <c r="B3" s="3" t="str">
        <f>IFERROR(VLOOKUP(A3,'Aprílová trasa 2026 - krátka'!$A$1:$B$121,2,FALSE),"neabsolvoval")</f>
        <v>Aprílová trasa 2026 - krátka</v>
      </c>
      <c r="C3" s="3" t="str">
        <f>IFERROR(VLOOKUP(A3,'Májová trasa 2026 - krátka'!$A$1:$K$200,2,FALSE),"neabsolvoval")</f>
        <v>neabsolvoval</v>
      </c>
      <c r="D3" s="3" t="str">
        <f>IFERROR(VLOOKUP(A3,'Júnová trasa 2026 - krátka'!$A$1:$K$201,2,FALSE),"neabsolvoval")</f>
        <v>neabsolvoval</v>
      </c>
      <c r="E3" s="3" t="str">
        <f>IFERROR(VLOOKUP(A3,'Júlová trasa 2026 - krátka'!$A$1:$B$224,2,FALSE),"neabsolvoval")</f>
        <v>Júlová trasa 2026 - krátka</v>
      </c>
      <c r="F3" s="3" t="str">
        <f>IFERROR(VLOOKUP(A3,'Augustová trasa 2026 - krátka'!$A$1:$B$227,2,FALSE),"neabsolvoval")</f>
        <v>neabsolvoval</v>
      </c>
      <c r="G3" s="3" t="str">
        <f>IFERROR(VLOOKUP(A3,'Septembrová trasa 2026 - krátka'!$A$1:$H$227,2,FALSE),"neabsolvoval")</f>
        <v>neabsolvoval</v>
      </c>
      <c r="H3" s="3" t="str">
        <f>IFERROR(VLOOKUP(A3,'Bonusová trasa 2026 - krátka'!$A$2:$I$77,2,FALSE),"neabsolvoval")</f>
        <v>Bonusová trasa 2026 - krátka</v>
      </c>
    </row>
    <row r="4" spans="1:9" x14ac:dyDescent="0.25">
      <c r="A4" s="4" t="s">
        <v>39</v>
      </c>
      <c r="B4" s="3" t="str">
        <f>IFERROR(VLOOKUP(A4,'Aprílová trasa 2026 - krátka'!$A$1:$B$121,2,FALSE),"neabsolvoval")</f>
        <v>Aprílová trasa 2026 - krátka</v>
      </c>
      <c r="C4" s="3" t="str">
        <f>IFERROR(VLOOKUP(A4,'Májová trasa 2026 - krátka'!$A$1:$K$200,2,FALSE),"neabsolvoval")</f>
        <v>neabsolvoval</v>
      </c>
      <c r="D4" s="3" t="str">
        <f>IFERROR(VLOOKUP(A4,'Júnová trasa 2026 - krátka'!$A$1:$K$201,2,FALSE),"neabsolvoval")</f>
        <v>neabsolvoval</v>
      </c>
      <c r="E4" s="3" t="str">
        <f>IFERROR(VLOOKUP(A4,'Júlová trasa 2026 - krátka'!$A$1:$B$224,2,FALSE),"neabsolvoval")</f>
        <v>neabsolvoval</v>
      </c>
      <c r="F4" s="3" t="str">
        <f>IFERROR(VLOOKUP(A4,'Augustová trasa 2026 - krátka'!$A$1:$B$227,2,FALSE),"neabsolvoval")</f>
        <v>neabsolvoval</v>
      </c>
      <c r="G4" s="3" t="str">
        <f>IFERROR(VLOOKUP(A4,'Septembrová trasa 2026 - krátka'!$A$1:$H$227,2,FALSE),"neabsolvoval")</f>
        <v>neabsolvoval</v>
      </c>
      <c r="H4" s="3" t="str">
        <f>IFERROR(VLOOKUP(A4,'Bonusová trasa 2026 - krátka'!$A$2:$I$77,2,FALSE),"neabsolvoval")</f>
        <v>Bonusová trasa 2026 - krátka</v>
      </c>
    </row>
    <row r="5" spans="1:9" x14ac:dyDescent="0.25">
      <c r="A5" s="4" t="s">
        <v>30</v>
      </c>
      <c r="B5" s="3" t="str">
        <f>IFERROR(VLOOKUP(A5,'Aprílová trasa 2026 - krátka'!$A$1:$B$121,2,FALSE),"neabsolvoval")</f>
        <v>Aprílová trasa 2026 - krátka</v>
      </c>
      <c r="C5" s="3" t="str">
        <f>IFERROR(VLOOKUP(A5,'Májová trasa 2026 - krátka'!$A$1:$K$200,2,FALSE),"neabsolvoval")</f>
        <v>Májová trasa 2026 - krátka</v>
      </c>
      <c r="D5" s="3" t="str">
        <f>IFERROR(VLOOKUP(A5,'Júnová trasa 2026 - krátka'!$A$1:$K$201,2,FALSE),"neabsolvoval")</f>
        <v>neabsolvoval</v>
      </c>
      <c r="E5" s="3" t="str">
        <f>IFERROR(VLOOKUP(A5,'Júlová trasa 2026 - krátka'!$A$1:$B$224,2,FALSE),"neabsolvoval")</f>
        <v>neabsolvoval</v>
      </c>
      <c r="F5" s="3" t="str">
        <f>IFERROR(VLOOKUP(A5,'Augustová trasa 2026 - krátka'!$A$1:$B$227,2,FALSE),"neabsolvoval")</f>
        <v>neabsolvoval</v>
      </c>
      <c r="G5" s="3" t="str">
        <f>IFERROR(VLOOKUP(A5,'Septembrová trasa 2026 - krátka'!$A$1:$H$227,2,FALSE),"neabsolvoval")</f>
        <v>neabsolvoval</v>
      </c>
      <c r="H5" s="3" t="str">
        <f>IFERROR(VLOOKUP(A5,'Bonusová trasa 2026 - krátka'!$A$2:$I$77,2,FALSE),"neabsolvoval")</f>
        <v>Bonusová trasa 2026 - krátka</v>
      </c>
    </row>
    <row r="6" spans="1:9" x14ac:dyDescent="0.25">
      <c r="A6" s="4" t="s">
        <v>41</v>
      </c>
      <c r="B6" s="3" t="str">
        <f>IFERROR(VLOOKUP(A6,'Aprílová trasa 2026 - krátka'!$A$1:$B$121,2,FALSE),"neabsolvoval")</f>
        <v>Aprílová trasa 2026 - krátka</v>
      </c>
      <c r="C6" s="3" t="str">
        <f>IFERROR(VLOOKUP(A6,'Májová trasa 2026 - krátka'!$A$1:$K$200,2,FALSE),"neabsolvoval")</f>
        <v>Májová trasa 2026 - krátka</v>
      </c>
      <c r="D6" s="3" t="str">
        <f>IFERROR(VLOOKUP(A6,'Júnová trasa 2026 - krátka'!$A$1:$K$201,2,FALSE),"neabsolvoval")</f>
        <v>neabsolvoval</v>
      </c>
      <c r="E6" s="3" t="str">
        <f>IFERROR(VLOOKUP(A6,'Júlová trasa 2026 - krátka'!$A$1:$B$224,2,FALSE),"neabsolvoval")</f>
        <v>Júlová trasa 2026 - krátka</v>
      </c>
      <c r="F6" s="3" t="str">
        <f>IFERROR(VLOOKUP(A6,'Augustová trasa 2026 - krátka'!$A$1:$B$227,2,FALSE),"neabsolvoval")</f>
        <v>neabsolvoval</v>
      </c>
      <c r="G6" s="3" t="str">
        <f>IFERROR(VLOOKUP(A6,'Septembrová trasa 2026 - krátka'!$A$1:$H$227,2,FALSE),"neabsolvoval")</f>
        <v>neabsolvoval</v>
      </c>
      <c r="H6" s="3" t="str">
        <f>IFERROR(VLOOKUP(A6,'Bonusová trasa 2026 - krátka'!$A$2:$I$77,2,FALSE),"neabsolvoval")</f>
        <v>Bonusová trasa 2026 - krátka</v>
      </c>
    </row>
    <row r="7" spans="1:9" x14ac:dyDescent="0.25">
      <c r="A7" s="4" t="s">
        <v>27</v>
      </c>
      <c r="B7" s="3" t="str">
        <f>IFERROR(VLOOKUP(A7,'Aprílová trasa 2026 - krátka'!$A$1:$B$121,2,FALSE),"neabsolvoval")</f>
        <v>Aprílová trasa 2026 - krátka</v>
      </c>
      <c r="C7" s="3" t="str">
        <f>IFERROR(VLOOKUP(A7,'Májová trasa 2026 - krátka'!$A$1:$K$200,2,FALSE),"neabsolvoval")</f>
        <v>Májová trasa 2026 - krátka</v>
      </c>
      <c r="D7" s="3" t="str">
        <f>IFERROR(VLOOKUP(A7,'Júnová trasa 2026 - krátka'!$A$1:$K$201,2,FALSE),"neabsolvoval")</f>
        <v>Júnová trasa 2026 - krátka</v>
      </c>
      <c r="E7" s="3" t="str">
        <f>IFERROR(VLOOKUP(A7,'Júlová trasa 2026 - krátka'!$A$1:$B$224,2,FALSE),"neabsolvoval")</f>
        <v>neabsolvoval</v>
      </c>
      <c r="F7" s="3" t="str">
        <f>IFERROR(VLOOKUP(A7,'Augustová trasa 2026 - krátka'!$A$1:$B$227,2,FALSE),"neabsolvoval")</f>
        <v>neabsolvoval</v>
      </c>
      <c r="G7" s="3" t="str">
        <f>IFERROR(VLOOKUP(A7,'Septembrová trasa 2026 - krátka'!$A$1:$H$227,2,FALSE),"neabsolvoval")</f>
        <v>neabsolvoval</v>
      </c>
      <c r="H7" s="3" t="str">
        <f>IFERROR(VLOOKUP(A7,'Bonusová trasa 2026 - krátka'!$A$2:$I$77,2,FALSE),"neabsolvoval")</f>
        <v>Bonusová trasa 2026 - krátka</v>
      </c>
    </row>
    <row r="8" spans="1:9" x14ac:dyDescent="0.25">
      <c r="A8" s="4" t="s">
        <v>31</v>
      </c>
      <c r="B8" s="3" t="str">
        <f>IFERROR(VLOOKUP(A8,'Aprílová trasa 2026 - krátka'!$A$1:$B$121,2,FALSE),"neabsolvoval")</f>
        <v>Aprílová trasa 2026 - krátka</v>
      </c>
      <c r="C8" s="3" t="str">
        <f>IFERROR(VLOOKUP(A8,'Májová trasa 2026 - krátka'!$A$1:$K$200,2,FALSE),"neabsolvoval")</f>
        <v>neabsolvoval</v>
      </c>
      <c r="D8" s="3" t="str">
        <f>IFERROR(VLOOKUP(A8,'Júnová trasa 2026 - krátka'!$A$1:$K$201,2,FALSE),"neabsolvoval")</f>
        <v>neabsolvoval</v>
      </c>
      <c r="E8" s="3" t="str">
        <f>IFERROR(VLOOKUP(A8,'Júlová trasa 2026 - krátka'!$A$1:$B$224,2,FALSE),"neabsolvoval")</f>
        <v>neabsolvoval</v>
      </c>
      <c r="F8" s="3" t="str">
        <f>IFERROR(VLOOKUP(A8,'Augustová trasa 2026 - krátka'!$A$1:$B$227,2,FALSE),"neabsolvoval")</f>
        <v>neabsolvoval</v>
      </c>
      <c r="G8" s="3" t="str">
        <f>IFERROR(VLOOKUP(A8,'Septembrová trasa 2026 - krátka'!$A$1:$H$227,2,FALSE),"neabsolvoval")</f>
        <v>neabsolvoval</v>
      </c>
      <c r="H8" s="3" t="str">
        <f>IFERROR(VLOOKUP(A8,'Bonusová trasa 2026 - krátka'!$A$2:$I$77,2,FALSE),"neabsolvoval")</f>
        <v>Bonusová trasa 2026 - krátka</v>
      </c>
    </row>
    <row r="9" spans="1:9" x14ac:dyDescent="0.25">
      <c r="A9" s="4" t="s">
        <v>4</v>
      </c>
      <c r="B9" s="3" t="str">
        <f>IFERROR(VLOOKUP(A9,'Aprílová trasa 2026 - krátka'!$A$1:$B$121,2,FALSE),"neabsolvoval")</f>
        <v>Aprílová trasa 2026 - krátka</v>
      </c>
      <c r="C9" s="3" t="str">
        <f>IFERROR(VLOOKUP(A9,'Májová trasa 2026 - krátka'!$A$1:$K$200,2,FALSE),"neabsolvoval")</f>
        <v>Májová trasa 2026 - krátka</v>
      </c>
      <c r="D9" s="3" t="str">
        <f>IFERROR(VLOOKUP(A9,'Júnová trasa 2026 - krátka'!$A$1:$K$201,2,FALSE),"neabsolvoval")</f>
        <v>Júnová trasa 2026 - krátka</v>
      </c>
      <c r="E9" s="3" t="str">
        <f>IFERROR(VLOOKUP(A9,'Júlová trasa 2026 - krátka'!$A$1:$B$224,2,FALSE),"neabsolvoval")</f>
        <v>Júlová trasa 2026 - krátka</v>
      </c>
      <c r="F9" s="3" t="str">
        <f>IFERROR(VLOOKUP(A9,'Augustová trasa 2026 - krátka'!$A$1:$B$227,2,FALSE),"neabsolvoval")</f>
        <v>neabsolvoval</v>
      </c>
      <c r="G9" s="3" t="str">
        <f>IFERROR(VLOOKUP(A9,'Septembrová trasa 2026 - krátka'!$A$1:$H$227,2,FALSE),"neabsolvoval")</f>
        <v>neabsolvoval</v>
      </c>
      <c r="H9" s="3" t="str">
        <f>IFERROR(VLOOKUP(A9,'Bonusová trasa 2026 - krátka'!$A$2:$I$77,2,FALSE),"neabsolvoval")</f>
        <v>Bonusová trasa 2026 - krátka</v>
      </c>
    </row>
    <row r="10" spans="1:9" x14ac:dyDescent="0.25">
      <c r="A10" s="4" t="s">
        <v>14</v>
      </c>
      <c r="B10" s="3" t="str">
        <f>IFERROR(VLOOKUP(A10,'Aprílová trasa 2026 - krátka'!$A$1:$B$121,2,FALSE),"neabsolvoval")</f>
        <v>neabsolvoval</v>
      </c>
      <c r="C10" s="3" t="str">
        <f>IFERROR(VLOOKUP(A10,'Májová trasa 2026 - krátka'!$A$1:$K$200,2,FALSE),"neabsolvoval")</f>
        <v>neabsolvoval</v>
      </c>
      <c r="D10" s="3" t="str">
        <f>IFERROR(VLOOKUP(A10,'Júnová trasa 2026 - krátka'!$A$1:$K$201,2,FALSE),"neabsolvoval")</f>
        <v>neabsolvoval</v>
      </c>
      <c r="E10" s="3" t="str">
        <f>IFERROR(VLOOKUP(A10,'Júlová trasa 2026 - krátka'!$A$1:$B$224,2,FALSE),"neabsolvoval")</f>
        <v>neabsolvoval</v>
      </c>
      <c r="F10" s="3" t="str">
        <f>IFERROR(VLOOKUP(A10,'Augustová trasa 2026 - krátka'!$A$1:$B$227,2,FALSE),"neabsolvoval")</f>
        <v>neabsolvoval</v>
      </c>
      <c r="G10" s="3" t="str">
        <f>IFERROR(VLOOKUP(A10,'Septembrová trasa 2026 - krátka'!$A$1:$H$227,2,FALSE),"neabsolvoval")</f>
        <v>neabsolvoval</v>
      </c>
      <c r="H10" s="3" t="str">
        <f>IFERROR(VLOOKUP(A10,'Bonusová trasa 2026 - krátka'!$A$2:$I$77,2,FALSE),"neabsolvoval")</f>
        <v>neabsolvoval</v>
      </c>
    </row>
    <row r="11" spans="1:9" x14ac:dyDescent="0.25">
      <c r="A11" s="4" t="s">
        <v>22</v>
      </c>
      <c r="B11" s="3" t="str">
        <f>IFERROR(VLOOKUP(A11,'Aprílová trasa 2026 - krátka'!$A$1:$B$121,2,FALSE),"neabsolvoval")</f>
        <v>neabsolvoval</v>
      </c>
      <c r="C11" s="3" t="str">
        <f>IFERROR(VLOOKUP(A11,'Májová trasa 2026 - krátka'!$A$1:$K$200,2,FALSE),"neabsolvoval")</f>
        <v>neabsolvoval</v>
      </c>
      <c r="D11" s="3" t="str">
        <f>IFERROR(VLOOKUP(A11,'Júnová trasa 2026 - krátka'!$A$1:$K$201,2,FALSE),"neabsolvoval")</f>
        <v>neabsolvoval</v>
      </c>
      <c r="E11" s="3" t="str">
        <f>IFERROR(VLOOKUP(A11,'Júlová trasa 2026 - krátka'!$A$1:$B$224,2,FALSE),"neabsolvoval")</f>
        <v>neabsolvoval</v>
      </c>
      <c r="F11" s="3" t="str">
        <f>IFERROR(VLOOKUP(A11,'Augustová trasa 2026 - krátka'!$A$1:$B$227,2,FALSE),"neabsolvoval")</f>
        <v>neabsolvoval</v>
      </c>
      <c r="G11" s="3" t="str">
        <f>IFERROR(VLOOKUP(A11,'Septembrová trasa 2026 - krátka'!$A$1:$H$227,2,FALSE),"neabsolvoval")</f>
        <v>neabsolvoval</v>
      </c>
      <c r="H11" s="3" t="str">
        <f>IFERROR(VLOOKUP(A11,'Bonusová trasa 2026 - krátka'!$A$2:$I$77,2,FALSE),"neabsolvoval")</f>
        <v>neabsolvoval</v>
      </c>
    </row>
    <row r="12" spans="1:9" x14ac:dyDescent="0.25">
      <c r="A12" s="4" t="s">
        <v>49</v>
      </c>
      <c r="B12" s="3" t="str">
        <f>IFERROR(VLOOKUP(A12,'Aprílová trasa 2026 - krátka'!$A$1:$B$121,2,FALSE),"neabsolvoval")</f>
        <v>neabsolvoval</v>
      </c>
      <c r="C12" s="3" t="str">
        <f>IFERROR(VLOOKUP(A12,'Májová trasa 2026 - krátka'!$A$1:$K$200,2,FALSE),"neabsolvoval")</f>
        <v>neabsolvoval</v>
      </c>
      <c r="D12" s="3" t="str">
        <f>IFERROR(VLOOKUP(A12,'Júnová trasa 2026 - krátka'!$A$1:$K$201,2,FALSE),"neabsolvoval")</f>
        <v>neabsolvoval</v>
      </c>
      <c r="E12" s="3" t="str">
        <f>IFERROR(VLOOKUP(A12,'Júlová trasa 2026 - krátka'!$A$1:$B$224,2,FALSE),"neabsolvoval")</f>
        <v>neabsolvoval</v>
      </c>
      <c r="F12" s="3" t="str">
        <f>IFERROR(VLOOKUP(A12,'Augustová trasa 2026 - krátka'!$A$1:$B$227,2,FALSE),"neabsolvoval")</f>
        <v>neabsolvoval</v>
      </c>
      <c r="G12" s="3" t="str">
        <f>IFERROR(VLOOKUP(A12,'Septembrová trasa 2026 - krátka'!$A$1:$H$227,2,FALSE),"neabsolvoval")</f>
        <v>neabsolvoval</v>
      </c>
      <c r="H12" s="3" t="str">
        <f>IFERROR(VLOOKUP(A12,'Bonusová trasa 2026 - krátka'!$A$2:$I$77,2,FALSE),"neabsolvoval")</f>
        <v>neabsolvoval</v>
      </c>
    </row>
    <row r="13" spans="1:9" x14ac:dyDescent="0.25">
      <c r="A13" s="4" t="s">
        <v>6</v>
      </c>
      <c r="B13" s="3" t="str">
        <f>IFERROR(VLOOKUP(A13,'Aprílová trasa 2026 - krátka'!$A$1:$B$121,2,FALSE),"neabsolvoval")</f>
        <v>Aprílová trasa 2026 - krátka</v>
      </c>
      <c r="C13" s="3" t="str">
        <f>IFERROR(VLOOKUP(A13,'Májová trasa 2026 - krátka'!$A$1:$K$200,2,FALSE),"neabsolvoval")</f>
        <v>Májová trasa 2026 - krátka</v>
      </c>
      <c r="D13" s="3" t="str">
        <f>IFERROR(VLOOKUP(A13,'Júnová trasa 2026 - krátka'!$A$1:$K$201,2,FALSE),"neabsolvoval")</f>
        <v>Júnová trasa 2026 - krátka</v>
      </c>
      <c r="E13" s="3" t="str">
        <f>IFERROR(VLOOKUP(A13,'Júlová trasa 2026 - krátka'!$A$1:$B$224,2,FALSE),"neabsolvoval")</f>
        <v>neabsolvoval</v>
      </c>
      <c r="F13" s="3" t="str">
        <f>IFERROR(VLOOKUP(A13,'Augustová trasa 2026 - krátka'!$A$1:$B$227,2,FALSE),"neabsolvoval")</f>
        <v>neabsolvoval</v>
      </c>
      <c r="G13" s="3" t="str">
        <f>IFERROR(VLOOKUP(A13,'Septembrová trasa 2026 - krátka'!$A$1:$H$227,2,FALSE),"neabsolvoval")</f>
        <v>neabsolvoval</v>
      </c>
      <c r="H13" s="3" t="str">
        <f>IFERROR(VLOOKUP(A13,'Bonusová trasa 2026 - krátka'!$A$2:$I$77,2,FALSE),"neabsolvoval")</f>
        <v>Bonusová trasa 2026 - krátka</v>
      </c>
    </row>
    <row r="14" spans="1:9" x14ac:dyDescent="0.25">
      <c r="A14" s="4" t="s">
        <v>25</v>
      </c>
      <c r="B14" s="3" t="str">
        <f>IFERROR(VLOOKUP(A14,'Aprílová trasa 2026 - krátka'!$A$1:$B$121,2,FALSE),"neabsolvoval")</f>
        <v>Aprílová trasa 2026 - krátka</v>
      </c>
      <c r="C14" s="3" t="str">
        <f>IFERROR(VLOOKUP(A14,'Májová trasa 2026 - krátka'!$A$1:$K$200,2,FALSE),"neabsolvoval")</f>
        <v>Májová trasa 2026 - krátka</v>
      </c>
      <c r="D14" s="3" t="str">
        <f>IFERROR(VLOOKUP(A14,'Júnová trasa 2026 - krátka'!$A$1:$K$201,2,FALSE),"neabsolvoval")</f>
        <v>Júnová trasa 2026 - krátka</v>
      </c>
      <c r="E14" s="3" t="str">
        <f>IFERROR(VLOOKUP(A14,'Júlová trasa 2026 - krátka'!$A$1:$B$224,2,FALSE),"neabsolvoval")</f>
        <v>neabsolvoval</v>
      </c>
      <c r="F14" s="3" t="str">
        <f>IFERROR(VLOOKUP(A14,'Augustová trasa 2026 - krátka'!$A$1:$B$227,2,FALSE),"neabsolvoval")</f>
        <v>neabsolvoval</v>
      </c>
      <c r="G14" s="3" t="str">
        <f>IFERROR(VLOOKUP(A14,'Septembrová trasa 2026 - krátka'!$A$1:$H$227,2,FALSE),"neabsolvoval")</f>
        <v>neabsolvoval</v>
      </c>
      <c r="H14" s="3" t="str">
        <f>IFERROR(VLOOKUP(A14,'Bonusová trasa 2026 - krátka'!$A$2:$I$77,2,FALSE),"neabsolvoval")</f>
        <v>Bonusová trasa 2026 - krátka</v>
      </c>
    </row>
    <row r="15" spans="1:9" x14ac:dyDescent="0.25">
      <c r="A15" s="4" t="s">
        <v>46</v>
      </c>
      <c r="B15" s="3" t="str">
        <f>IFERROR(VLOOKUP(A15,'Aprílová trasa 2026 - krátka'!$A$1:$B$121,2,FALSE),"neabsolvoval")</f>
        <v>neabsolvoval</v>
      </c>
      <c r="C15" s="3" t="str">
        <f>IFERROR(VLOOKUP(A15,'Májová trasa 2026 - krátka'!$A$1:$K$200,2,FALSE),"neabsolvoval")</f>
        <v>neabsolvoval</v>
      </c>
      <c r="D15" s="3" t="str">
        <f>IFERROR(VLOOKUP(A15,'Júnová trasa 2026 - krátka'!$A$1:$K$201,2,FALSE),"neabsolvoval")</f>
        <v>neabsolvoval</v>
      </c>
      <c r="E15" s="3" t="str">
        <f>IFERROR(VLOOKUP(A15,'Júlová trasa 2026 - krátka'!$A$1:$B$224,2,FALSE),"neabsolvoval")</f>
        <v>neabsolvoval</v>
      </c>
      <c r="F15" s="3" t="str">
        <f>IFERROR(VLOOKUP(A15,'Augustová trasa 2026 - krátka'!$A$1:$B$227,2,FALSE),"neabsolvoval")</f>
        <v>neabsolvoval</v>
      </c>
      <c r="G15" s="3" t="str">
        <f>IFERROR(VLOOKUP(A15,'Septembrová trasa 2026 - krátka'!$A$1:$H$227,2,FALSE),"neabsolvoval")</f>
        <v>neabsolvoval</v>
      </c>
      <c r="H15" s="3" t="str">
        <f>IFERROR(VLOOKUP(A15,'Bonusová trasa 2026 - krátka'!$A$2:$I$77,2,FALSE),"neabsolvoval")</f>
        <v>neabsolvoval</v>
      </c>
    </row>
    <row r="16" spans="1:9" x14ac:dyDescent="0.25">
      <c r="A16" s="4" t="s">
        <v>45</v>
      </c>
      <c r="B16" s="3" t="str">
        <f>IFERROR(VLOOKUP(A16,'Aprílová trasa 2026 - krátka'!$A$1:$B$121,2,FALSE),"neabsolvoval")</f>
        <v>Aprílová trasa 2026 - krátka</v>
      </c>
      <c r="C16" s="3" t="str">
        <f>IFERROR(VLOOKUP(A16,'Májová trasa 2026 - krátka'!$A$1:$K$200,2,FALSE),"neabsolvoval")</f>
        <v>Májová trasa 2026 - krátka</v>
      </c>
      <c r="D16" s="3" t="str">
        <f>IFERROR(VLOOKUP(A16,'Júnová trasa 2026 - krátka'!$A$1:$K$201,2,FALSE),"neabsolvoval")</f>
        <v>Júnová trasa 2026 - krátka</v>
      </c>
      <c r="E16" s="3" t="str">
        <f>IFERROR(VLOOKUP(A16,'Júlová trasa 2026 - krátka'!$A$1:$B$224,2,FALSE),"neabsolvoval")</f>
        <v>neabsolvoval</v>
      </c>
      <c r="F16" s="3" t="str">
        <f>IFERROR(VLOOKUP(A16,'Augustová trasa 2026 - krátka'!$A$1:$B$227,2,FALSE),"neabsolvoval")</f>
        <v>neabsolvoval</v>
      </c>
      <c r="G16" s="3" t="str">
        <f>IFERROR(VLOOKUP(A16,'Septembrová trasa 2026 - krátka'!$A$1:$H$227,2,FALSE),"neabsolvoval")</f>
        <v>neabsolvoval</v>
      </c>
      <c r="H16" s="3" t="str">
        <f>IFERROR(VLOOKUP(A16,'Bonusová trasa 2026 - krátka'!$A$2:$I$77,2,FALSE),"neabsolvoval")</f>
        <v>Bonusová trasa 2026 - krátka</v>
      </c>
    </row>
    <row r="17" spans="1:8" x14ac:dyDescent="0.25">
      <c r="A17" s="4" t="s">
        <v>33</v>
      </c>
      <c r="B17" s="3" t="str">
        <f>IFERROR(VLOOKUP(A17,'Aprílová trasa 2026 - krátka'!$A$1:$B$121,2,FALSE),"neabsolvoval")</f>
        <v>neabsolvoval</v>
      </c>
      <c r="C17" s="3" t="str">
        <f>IFERROR(VLOOKUP(A17,'Májová trasa 2026 - krátka'!$A$1:$K$200,2,FALSE),"neabsolvoval")</f>
        <v>neabsolvoval</v>
      </c>
      <c r="D17" s="3" t="str">
        <f>IFERROR(VLOOKUP(A17,'Júnová trasa 2026 - krátka'!$A$1:$K$201,2,FALSE),"neabsolvoval")</f>
        <v>neabsolvoval</v>
      </c>
      <c r="E17" s="3" t="str">
        <f>IFERROR(VLOOKUP(A17,'Júlová trasa 2026 - krátka'!$A$1:$B$224,2,FALSE),"neabsolvoval")</f>
        <v>neabsolvoval</v>
      </c>
      <c r="F17" s="3" t="str">
        <f>IFERROR(VLOOKUP(A17,'Augustová trasa 2026 - krátka'!$A$1:$B$227,2,FALSE),"neabsolvoval")</f>
        <v>neabsolvoval</v>
      </c>
      <c r="G17" s="3" t="str">
        <f>IFERROR(VLOOKUP(A17,'Septembrová trasa 2026 - krátka'!$A$1:$H$227,2,FALSE),"neabsolvoval")</f>
        <v>neabsolvoval</v>
      </c>
      <c r="H17" s="3" t="str">
        <f>IFERROR(VLOOKUP(A17,'Bonusová trasa 2026 - krátka'!$A$2:$I$77,2,FALSE),"neabsolvoval")</f>
        <v>neabsolvoval</v>
      </c>
    </row>
    <row r="18" spans="1:8" x14ac:dyDescent="0.25">
      <c r="A18" s="4" t="s">
        <v>17</v>
      </c>
      <c r="B18" s="3" t="str">
        <f>IFERROR(VLOOKUP(A18,'Aprílová trasa 2026 - krátka'!$A$1:$B$121,2,FALSE),"neabsolvoval")</f>
        <v>Aprílová trasa 2026 - krátka</v>
      </c>
      <c r="C18" s="3" t="str">
        <f>IFERROR(VLOOKUP(A18,'Májová trasa 2026 - krátka'!$A$1:$K$200,2,FALSE),"neabsolvoval")</f>
        <v>neabsolvoval</v>
      </c>
      <c r="D18" s="3" t="str">
        <f>IFERROR(VLOOKUP(A18,'Júnová trasa 2026 - krátka'!$A$1:$K$201,2,FALSE),"neabsolvoval")</f>
        <v>neabsolvoval</v>
      </c>
      <c r="E18" s="3" t="str">
        <f>IFERROR(VLOOKUP(A18,'Júlová trasa 2026 - krátka'!$A$1:$B$224,2,FALSE),"neabsolvoval")</f>
        <v>neabsolvoval</v>
      </c>
      <c r="F18" s="3" t="str">
        <f>IFERROR(VLOOKUP(A18,'Augustová trasa 2026 - krátka'!$A$1:$B$227,2,FALSE),"neabsolvoval")</f>
        <v>neabsolvoval</v>
      </c>
      <c r="G18" s="3" t="str">
        <f>IFERROR(VLOOKUP(A18,'Septembrová trasa 2026 - krátka'!$A$1:$H$227,2,FALSE),"neabsolvoval")</f>
        <v>neabsolvoval</v>
      </c>
      <c r="H18" s="3" t="str">
        <f>IFERROR(VLOOKUP(A18,'Bonusová trasa 2026 - krátka'!$A$2:$I$77,2,FALSE),"neabsolvoval")</f>
        <v>Bonusová trasa 2026 - krátka</v>
      </c>
    </row>
    <row r="19" spans="1:8" x14ac:dyDescent="0.25">
      <c r="A19" s="4" t="s">
        <v>36</v>
      </c>
      <c r="B19" s="3" t="str">
        <f>IFERROR(VLOOKUP(A19,'Aprílová trasa 2026 - krátka'!$A$1:$B$121,2,FALSE),"neabsolvoval")</f>
        <v>Aprílová trasa 2026 - krátka</v>
      </c>
      <c r="C19" s="3" t="str">
        <f>IFERROR(VLOOKUP(A19,'Májová trasa 2026 - krátka'!$A$1:$K$200,2,FALSE),"neabsolvoval")</f>
        <v>neabsolvoval</v>
      </c>
      <c r="D19" s="3" t="str">
        <f>IFERROR(VLOOKUP(A19,'Júnová trasa 2026 - krátka'!$A$1:$K$201,2,FALSE),"neabsolvoval")</f>
        <v>neabsolvoval</v>
      </c>
      <c r="E19" s="3" t="str">
        <f>IFERROR(VLOOKUP(A19,'Júlová trasa 2026 - krátka'!$A$1:$B$224,2,FALSE),"neabsolvoval")</f>
        <v>neabsolvoval</v>
      </c>
      <c r="F19" s="3" t="str">
        <f>IFERROR(VLOOKUP(A19,'Augustová trasa 2026 - krátka'!$A$1:$B$227,2,FALSE),"neabsolvoval")</f>
        <v>neabsolvoval</v>
      </c>
      <c r="G19" s="3" t="str">
        <f>IFERROR(VLOOKUP(A19,'Septembrová trasa 2026 - krátka'!$A$1:$H$227,2,FALSE),"neabsolvoval")</f>
        <v>neabsolvoval</v>
      </c>
      <c r="H19" s="3" t="str">
        <f>IFERROR(VLOOKUP(A19,'Bonusová trasa 2026 - krátka'!$A$2:$I$77,2,FALSE),"neabsolvoval")</f>
        <v>Bonusová trasa 2026 - krátka</v>
      </c>
    </row>
    <row r="20" spans="1:8" x14ac:dyDescent="0.25">
      <c r="A20" s="4" t="s">
        <v>16</v>
      </c>
      <c r="B20" s="3" t="str">
        <f>IFERROR(VLOOKUP(A20,'Aprílová trasa 2026 - krátka'!$A$1:$B$121,2,FALSE),"neabsolvoval")</f>
        <v>Aprílová trasa 2026 - krátka</v>
      </c>
      <c r="C20" s="3" t="str">
        <f>IFERROR(VLOOKUP(A20,'Májová trasa 2026 - krátka'!$A$1:$K$200,2,FALSE),"neabsolvoval")</f>
        <v>neabsolvoval</v>
      </c>
      <c r="D20" s="3" t="str">
        <f>IFERROR(VLOOKUP(A20,'Júnová trasa 2026 - krátka'!$A$1:$K$201,2,FALSE),"neabsolvoval")</f>
        <v>Júnová trasa 2026 - krátka</v>
      </c>
      <c r="E20" s="3" t="str">
        <f>IFERROR(VLOOKUP(A20,'Júlová trasa 2026 - krátka'!$A$1:$B$224,2,FALSE),"neabsolvoval")</f>
        <v>neabsolvoval</v>
      </c>
      <c r="F20" s="3" t="str">
        <f>IFERROR(VLOOKUP(A20,'Augustová trasa 2026 - krátka'!$A$1:$B$227,2,FALSE),"neabsolvoval")</f>
        <v>neabsolvoval</v>
      </c>
      <c r="G20" s="3" t="str">
        <f>IFERROR(VLOOKUP(A20,'Septembrová trasa 2026 - krátka'!$A$1:$H$227,2,FALSE),"neabsolvoval")</f>
        <v>neabsolvoval</v>
      </c>
      <c r="H20" s="3" t="str">
        <f>IFERROR(VLOOKUP(A20,'Bonusová trasa 2026 - krátka'!$A$2:$I$77,2,FALSE),"neabsolvoval")</f>
        <v>neabsolvoval</v>
      </c>
    </row>
    <row r="21" spans="1:8" x14ac:dyDescent="0.25">
      <c r="A21" s="4" t="s">
        <v>40</v>
      </c>
      <c r="B21" s="3" t="str">
        <f>IFERROR(VLOOKUP(A21,'Aprílová trasa 2026 - krátka'!$A$1:$B$121,2,FALSE),"neabsolvoval")</f>
        <v>neabsolvoval</v>
      </c>
      <c r="C21" s="3" t="str">
        <f>IFERROR(VLOOKUP(A21,'Májová trasa 2026 - krátka'!$A$1:$K$200,2,FALSE),"neabsolvoval")</f>
        <v>neabsolvoval</v>
      </c>
      <c r="D21" s="3" t="str">
        <f>IFERROR(VLOOKUP(A21,'Júnová trasa 2026 - krátka'!$A$1:$K$201,2,FALSE),"neabsolvoval")</f>
        <v>neabsolvoval</v>
      </c>
      <c r="E21" s="3" t="str">
        <f>IFERROR(VLOOKUP(A21,'Júlová trasa 2026 - krátka'!$A$1:$B$224,2,FALSE),"neabsolvoval")</f>
        <v>neabsolvoval</v>
      </c>
      <c r="F21" s="3" t="str">
        <f>IFERROR(VLOOKUP(A21,'Augustová trasa 2026 - krátka'!$A$1:$B$227,2,FALSE),"neabsolvoval")</f>
        <v>neabsolvoval</v>
      </c>
      <c r="G21" s="3" t="str">
        <f>IFERROR(VLOOKUP(A21,'Septembrová trasa 2026 - krátka'!$A$1:$H$227,2,FALSE),"neabsolvoval")</f>
        <v>neabsolvoval</v>
      </c>
      <c r="H21" s="3" t="str">
        <f>IFERROR(VLOOKUP(A21,'Bonusová trasa 2026 - krátka'!$A$2:$I$77,2,FALSE),"neabsolvoval")</f>
        <v>neabsolvoval</v>
      </c>
    </row>
    <row r="22" spans="1:8" x14ac:dyDescent="0.25">
      <c r="A22" s="4" t="s">
        <v>42</v>
      </c>
      <c r="B22" s="3" t="str">
        <f>IFERROR(VLOOKUP(A22,'Aprílová trasa 2026 - krátka'!$A$1:$B$121,2,FALSE),"neabsolvoval")</f>
        <v>Aprílová trasa 2026 - krátka</v>
      </c>
      <c r="C22" s="3" t="str">
        <f>IFERROR(VLOOKUP(A22,'Májová trasa 2026 - krátka'!$A$1:$K$200,2,FALSE),"neabsolvoval")</f>
        <v>Májová trasa 2026 - krátka</v>
      </c>
      <c r="D22" s="3" t="str">
        <f>IFERROR(VLOOKUP(A22,'Júnová trasa 2026 - krátka'!$A$1:$K$201,2,FALSE),"neabsolvoval")</f>
        <v>Júnová trasa 2026 - krátka</v>
      </c>
      <c r="E22" s="3" t="str">
        <f>IFERROR(VLOOKUP(A22,'Júlová trasa 2026 - krátka'!$A$1:$B$224,2,FALSE),"neabsolvoval")</f>
        <v>neabsolvoval</v>
      </c>
      <c r="F22" s="3" t="str">
        <f>IFERROR(VLOOKUP(A22,'Augustová trasa 2026 - krátka'!$A$1:$B$227,2,FALSE),"neabsolvoval")</f>
        <v>neabsolvoval</v>
      </c>
      <c r="G22" s="3" t="str">
        <f>IFERROR(VLOOKUP(A22,'Septembrová trasa 2026 - krátka'!$A$1:$H$227,2,FALSE),"neabsolvoval")</f>
        <v>neabsolvoval</v>
      </c>
      <c r="H22" s="3" t="str">
        <f>IFERROR(VLOOKUP(A22,'Bonusová trasa 2026 - krátka'!$A$2:$I$77,2,FALSE),"neabsolvoval")</f>
        <v>Bonusová trasa 2026 - krátka</v>
      </c>
    </row>
    <row r="23" spans="1:8" x14ac:dyDescent="0.25">
      <c r="A23" s="4" t="s">
        <v>18</v>
      </c>
      <c r="B23" s="3" t="str">
        <f>IFERROR(VLOOKUP(A23,'Aprílová trasa 2026 - krátka'!$A$1:$B$121,2,FALSE),"neabsolvoval")</f>
        <v>Aprílová trasa 2026 - krátka</v>
      </c>
      <c r="C23" s="3" t="str">
        <f>IFERROR(VLOOKUP(A23,'Májová trasa 2026 - krátka'!$A$1:$K$200,2,FALSE),"neabsolvoval")</f>
        <v>Májová trasa 2026 - krátka</v>
      </c>
      <c r="D23" s="3" t="str">
        <f>IFERROR(VLOOKUP(A23,'Júnová trasa 2026 - krátka'!$A$1:$K$201,2,FALSE),"neabsolvoval")</f>
        <v>Júnová trasa 2026 - krátka</v>
      </c>
      <c r="E23" s="3" t="str">
        <f>IFERROR(VLOOKUP(A23,'Júlová trasa 2026 - krátka'!$A$1:$B$224,2,FALSE),"neabsolvoval")</f>
        <v>neabsolvoval</v>
      </c>
      <c r="F23" s="3" t="str">
        <f>IFERROR(VLOOKUP(A23,'Augustová trasa 2026 - krátka'!$A$1:$B$227,2,FALSE),"neabsolvoval")</f>
        <v>neabsolvoval</v>
      </c>
      <c r="G23" s="3" t="str">
        <f>IFERROR(VLOOKUP(A23,'Septembrová trasa 2026 - krátka'!$A$1:$H$227,2,FALSE),"neabsolvoval")</f>
        <v>neabsolvoval</v>
      </c>
      <c r="H23" s="3" t="str">
        <f>IFERROR(VLOOKUP(A23,'Bonusová trasa 2026 - krátka'!$A$2:$I$77,2,FALSE),"neabsolvoval")</f>
        <v>Bonusová trasa 2026 - krátka</v>
      </c>
    </row>
    <row r="24" spans="1:8" x14ac:dyDescent="0.25">
      <c r="A24" s="4" t="s">
        <v>5</v>
      </c>
      <c r="B24" s="3" t="str">
        <f>IFERROR(VLOOKUP(A24,'Aprílová trasa 2026 - krátka'!$A$1:$B$121,2,FALSE),"neabsolvoval")</f>
        <v>Aprílová trasa 2026 - krátka</v>
      </c>
      <c r="C24" s="3" t="str">
        <f>IFERROR(VLOOKUP(A24,'Májová trasa 2026 - krátka'!$A$1:$K$200,2,FALSE),"neabsolvoval")</f>
        <v>neabsolvoval</v>
      </c>
      <c r="D24" s="3" t="str">
        <f>IFERROR(VLOOKUP(A24,'Júnová trasa 2026 - krátka'!$A$1:$K$201,2,FALSE),"neabsolvoval")</f>
        <v>neabsolvoval</v>
      </c>
      <c r="E24" s="3" t="str">
        <f>IFERROR(VLOOKUP(A24,'Júlová trasa 2026 - krátka'!$A$1:$B$224,2,FALSE),"neabsolvoval")</f>
        <v>Júlová trasa 2026 - krátka</v>
      </c>
      <c r="F24" s="3" t="str">
        <f>IFERROR(VLOOKUP(A24,'Augustová trasa 2026 - krátka'!$A$1:$B$227,2,FALSE),"neabsolvoval")</f>
        <v>neabsolvoval</v>
      </c>
      <c r="G24" s="3" t="str">
        <f>IFERROR(VLOOKUP(A24,'Septembrová trasa 2026 - krátka'!$A$1:$H$227,2,FALSE),"neabsolvoval")</f>
        <v>neabsolvoval</v>
      </c>
      <c r="H24" s="3" t="str">
        <f>IFERROR(VLOOKUP(A24,'Bonusová trasa 2026 - krátka'!$A$2:$I$77,2,FALSE),"neabsolvoval")</f>
        <v>Bonusová trasa 2026 - krátka</v>
      </c>
    </row>
    <row r="25" spans="1:8" x14ac:dyDescent="0.25">
      <c r="A25" s="4" t="s">
        <v>37</v>
      </c>
      <c r="B25" s="3" t="str">
        <f>IFERROR(VLOOKUP(A25,'Aprílová trasa 2026 - krátka'!$A$1:$B$121,2,FALSE),"neabsolvoval")</f>
        <v>neabsolvoval</v>
      </c>
      <c r="C25" s="3" t="str">
        <f>IFERROR(VLOOKUP(A25,'Májová trasa 2026 - krátka'!$A$1:$K$200,2,FALSE),"neabsolvoval")</f>
        <v>neabsolvoval</v>
      </c>
      <c r="D25" s="3" t="str">
        <f>IFERROR(VLOOKUP(A25,'Júnová trasa 2026 - krátka'!$A$1:$K$201,2,FALSE),"neabsolvoval")</f>
        <v>neabsolvoval</v>
      </c>
      <c r="E25" s="3" t="str">
        <f>IFERROR(VLOOKUP(A25,'Júlová trasa 2026 - krátka'!$A$1:$B$224,2,FALSE),"neabsolvoval")</f>
        <v>neabsolvoval</v>
      </c>
      <c r="F25" s="3" t="str">
        <f>IFERROR(VLOOKUP(A25,'Augustová trasa 2026 - krátka'!$A$1:$B$227,2,FALSE),"neabsolvoval")</f>
        <v>neabsolvoval</v>
      </c>
      <c r="G25" s="3" t="str">
        <f>IFERROR(VLOOKUP(A25,'Septembrová trasa 2026 - krátka'!$A$1:$H$227,2,FALSE),"neabsolvoval")</f>
        <v>neabsolvoval</v>
      </c>
      <c r="H25" s="3" t="str">
        <f>IFERROR(VLOOKUP(A25,'Bonusová trasa 2026 - krátka'!$A$2:$I$77,2,FALSE),"neabsolvoval")</f>
        <v>neabsolvoval</v>
      </c>
    </row>
    <row r="26" spans="1:8" x14ac:dyDescent="0.25">
      <c r="A26" s="4" t="s">
        <v>35</v>
      </c>
      <c r="B26" s="3" t="str">
        <f>IFERROR(VLOOKUP(A26,'Aprílová trasa 2026 - krátka'!$A$1:$B$121,2,FALSE),"neabsolvoval")</f>
        <v>Aprílová trasa 2026 - krátka</v>
      </c>
      <c r="C26" s="3" t="str">
        <f>IFERROR(VLOOKUP(A26,'Májová trasa 2026 - krátka'!$A$1:$K$200,2,FALSE),"neabsolvoval")</f>
        <v>neabsolvoval</v>
      </c>
      <c r="D26" s="3" t="str">
        <f>IFERROR(VLOOKUP(A26,'Júnová trasa 2026 - krátka'!$A$1:$K$201,2,FALSE),"neabsolvoval")</f>
        <v>neabsolvoval</v>
      </c>
      <c r="E26" s="3" t="str">
        <f>IFERROR(VLOOKUP(A26,'Júlová trasa 2026 - krátka'!$A$1:$B$224,2,FALSE),"neabsolvoval")</f>
        <v>neabsolvoval</v>
      </c>
      <c r="F26" s="3" t="str">
        <f>IFERROR(VLOOKUP(A26,'Augustová trasa 2026 - krátka'!$A$1:$B$227,2,FALSE),"neabsolvoval")</f>
        <v>neabsolvoval</v>
      </c>
      <c r="G26" s="3" t="str">
        <f>IFERROR(VLOOKUP(A26,'Septembrová trasa 2026 - krátka'!$A$1:$H$227,2,FALSE),"neabsolvoval")</f>
        <v>neabsolvoval</v>
      </c>
      <c r="H26" s="3" t="str">
        <f>IFERROR(VLOOKUP(A26,'Bonusová trasa 2026 - krátka'!$A$2:$I$77,2,FALSE),"neabsolvoval")</f>
        <v>Bonusová trasa 2026 - krátka</v>
      </c>
    </row>
    <row r="27" spans="1:8" x14ac:dyDescent="0.25">
      <c r="A27" s="4" t="s">
        <v>28</v>
      </c>
      <c r="B27" s="3" t="str">
        <f>IFERROR(VLOOKUP(A27,'Aprílová trasa 2026 - krátka'!$A$1:$B$121,2,FALSE),"neabsolvoval")</f>
        <v>Aprílová trasa 2026 - krátka</v>
      </c>
      <c r="C27" s="3" t="str">
        <f>IFERROR(VLOOKUP(A27,'Májová trasa 2026 - krátka'!$A$1:$K$200,2,FALSE),"neabsolvoval")</f>
        <v>Májová trasa 2026 - krátka</v>
      </c>
      <c r="D27" s="3" t="str">
        <f>IFERROR(VLOOKUP(A27,'Júnová trasa 2026 - krátka'!$A$1:$K$201,2,FALSE),"neabsolvoval")</f>
        <v>Júnová trasa 2026 - krátka</v>
      </c>
      <c r="E27" s="3" t="str">
        <f>IFERROR(VLOOKUP(A27,'Júlová trasa 2026 - krátka'!$A$1:$B$224,2,FALSE),"neabsolvoval")</f>
        <v>neabsolvoval</v>
      </c>
      <c r="F27" s="3" t="str">
        <f>IFERROR(VLOOKUP(A27,'Augustová trasa 2026 - krátka'!$A$1:$B$227,2,FALSE),"neabsolvoval")</f>
        <v>neabsolvoval</v>
      </c>
      <c r="G27" s="3" t="str">
        <f>IFERROR(VLOOKUP(A27,'Septembrová trasa 2026 - krátka'!$A$1:$H$227,2,FALSE),"neabsolvoval")</f>
        <v>neabsolvoval</v>
      </c>
      <c r="H27" s="3" t="str">
        <f>IFERROR(VLOOKUP(A27,'Bonusová trasa 2026 - krátka'!$A$2:$I$77,2,FALSE),"neabsolvoval")</f>
        <v>Bonusová trasa 2026 - krátka</v>
      </c>
    </row>
    <row r="28" spans="1:8" x14ac:dyDescent="0.25">
      <c r="A28" s="4" t="s">
        <v>47</v>
      </c>
      <c r="B28" s="3" t="str">
        <f>IFERROR(VLOOKUP(A28,'Aprílová trasa 2026 - krátka'!$A$1:$B$121,2,FALSE),"neabsolvoval")</f>
        <v>neabsolvoval</v>
      </c>
      <c r="C28" s="3" t="str">
        <f>IFERROR(VLOOKUP(A28,'Májová trasa 2026 - krátka'!$A$1:$K$200,2,FALSE),"neabsolvoval")</f>
        <v>neabsolvoval</v>
      </c>
      <c r="D28" s="3" t="str">
        <f>IFERROR(VLOOKUP(A28,'Júnová trasa 2026 - krátka'!$A$1:$K$201,2,FALSE),"neabsolvoval")</f>
        <v>neabsolvoval</v>
      </c>
      <c r="E28" s="3" t="str">
        <f>IFERROR(VLOOKUP(A28,'Júlová trasa 2026 - krátka'!$A$1:$B$224,2,FALSE),"neabsolvoval")</f>
        <v>neabsolvoval</v>
      </c>
      <c r="F28" s="3" t="str">
        <f>IFERROR(VLOOKUP(A28,'Augustová trasa 2026 - krátka'!$A$1:$B$227,2,FALSE),"neabsolvoval")</f>
        <v>neabsolvoval</v>
      </c>
      <c r="G28" s="3" t="str">
        <f>IFERROR(VLOOKUP(A28,'Septembrová trasa 2026 - krátka'!$A$1:$H$227,2,FALSE),"neabsolvoval")</f>
        <v>neabsolvoval</v>
      </c>
      <c r="H28" s="3" t="str">
        <f>IFERROR(VLOOKUP(A28,'Bonusová trasa 2026 - krátka'!$A$2:$I$77,2,FALSE),"neabsolvoval")</f>
        <v>neabsolvoval</v>
      </c>
    </row>
    <row r="29" spans="1:8" x14ac:dyDescent="0.25">
      <c r="A29" s="4" t="s">
        <v>32</v>
      </c>
      <c r="B29" s="3" t="str">
        <f>IFERROR(VLOOKUP(A29,'Aprílová trasa 2026 - krátka'!$A$1:$B$121,2,FALSE),"neabsolvoval")</f>
        <v>neabsolvoval</v>
      </c>
      <c r="C29" s="3" t="str">
        <f>IFERROR(VLOOKUP(A29,'Májová trasa 2026 - krátka'!$A$1:$K$200,2,FALSE),"neabsolvoval")</f>
        <v>neabsolvoval</v>
      </c>
      <c r="D29" s="3" t="str">
        <f>IFERROR(VLOOKUP(A29,'Júnová trasa 2026 - krátka'!$A$1:$K$201,2,FALSE),"neabsolvoval")</f>
        <v>neabsolvoval</v>
      </c>
      <c r="E29" s="3" t="str">
        <f>IFERROR(VLOOKUP(A29,'Júlová trasa 2026 - krátka'!$A$1:$B$224,2,FALSE),"neabsolvoval")</f>
        <v>neabsolvoval</v>
      </c>
      <c r="F29" s="3" t="str">
        <f>IFERROR(VLOOKUP(A29,'Augustová trasa 2026 - krátka'!$A$1:$B$227,2,FALSE),"neabsolvoval")</f>
        <v>neabsolvoval</v>
      </c>
      <c r="G29" s="3" t="str">
        <f>IFERROR(VLOOKUP(A29,'Septembrová trasa 2026 - krátka'!$A$1:$H$227,2,FALSE),"neabsolvoval")</f>
        <v>neabsolvoval</v>
      </c>
      <c r="H29" s="3" t="str">
        <f>IFERROR(VLOOKUP(A29,'Bonusová trasa 2026 - krátka'!$A$2:$I$77,2,FALSE),"neabsolvoval")</f>
        <v>neabsolvoval</v>
      </c>
    </row>
    <row r="30" spans="1:8" x14ac:dyDescent="0.25">
      <c r="A30" s="4" t="s">
        <v>29</v>
      </c>
      <c r="B30" s="3" t="str">
        <f>IFERROR(VLOOKUP(A30,'Aprílová trasa 2026 - krátka'!$A$1:$B$121,2,FALSE),"neabsolvoval")</f>
        <v>Aprílová trasa 2026 - krátka</v>
      </c>
      <c r="C30" s="3" t="str">
        <f>IFERROR(VLOOKUP(A30,'Májová trasa 2026 - krátka'!$A$1:$K$200,2,FALSE),"neabsolvoval")</f>
        <v>neabsolvoval</v>
      </c>
      <c r="D30" s="3" t="str">
        <f>IFERROR(VLOOKUP(A30,'Júnová trasa 2026 - krátka'!$A$1:$K$201,2,FALSE),"neabsolvoval")</f>
        <v>neabsolvoval</v>
      </c>
      <c r="E30" s="3" t="str">
        <f>IFERROR(VLOOKUP(A30,'Júlová trasa 2026 - krátka'!$A$1:$B$224,2,FALSE),"neabsolvoval")</f>
        <v>Júlová trasa 2026 - krátka</v>
      </c>
      <c r="F30" s="3" t="str">
        <f>IFERROR(VLOOKUP(A30,'Augustová trasa 2026 - krátka'!$A$1:$B$227,2,FALSE),"neabsolvoval")</f>
        <v>neabsolvoval</v>
      </c>
      <c r="G30" s="3" t="str">
        <f>IFERROR(VLOOKUP(A30,'Septembrová trasa 2026 - krátka'!$A$1:$H$227,2,FALSE),"neabsolvoval")</f>
        <v>neabsolvoval</v>
      </c>
      <c r="H30" s="3" t="str">
        <f>IFERROR(VLOOKUP(A30,'Bonusová trasa 2026 - krátka'!$A$2:$I$77,2,FALSE),"neabsolvoval")</f>
        <v>Bonusová trasa 2026 - krátka</v>
      </c>
    </row>
    <row r="31" spans="1:8" x14ac:dyDescent="0.25">
      <c r="A31" s="4" t="s">
        <v>38</v>
      </c>
      <c r="B31" s="3" t="str">
        <f>IFERROR(VLOOKUP(A31,'Aprílová trasa 2026 - krátka'!$A$1:$B$121,2,FALSE),"neabsolvoval")</f>
        <v>Aprílová trasa 2026 - krátka</v>
      </c>
      <c r="C31" s="3" t="str">
        <f>IFERROR(VLOOKUP(A31,'Májová trasa 2026 - krátka'!$A$1:$K$200,2,FALSE),"neabsolvoval")</f>
        <v>neabsolvoval</v>
      </c>
      <c r="D31" s="3" t="str">
        <f>IFERROR(VLOOKUP(A31,'Júnová trasa 2026 - krátka'!$A$1:$K$201,2,FALSE),"neabsolvoval")</f>
        <v>Júnová trasa 2026 - krátka</v>
      </c>
      <c r="E31" s="3" t="str">
        <f>IFERROR(VLOOKUP(A31,'Júlová trasa 2026 - krátka'!$A$1:$B$224,2,FALSE),"neabsolvoval")</f>
        <v>neabsolvoval</v>
      </c>
      <c r="F31" s="3" t="str">
        <f>IFERROR(VLOOKUP(A31,'Augustová trasa 2026 - krátka'!$A$1:$B$227,2,FALSE),"neabsolvoval")</f>
        <v>neabsolvoval</v>
      </c>
      <c r="G31" s="3" t="str">
        <f>IFERROR(VLOOKUP(A31,'Septembrová trasa 2026 - krátka'!$A$1:$H$227,2,FALSE),"neabsolvoval")</f>
        <v>neabsolvoval</v>
      </c>
      <c r="H31" s="3" t="str">
        <f>IFERROR(VLOOKUP(A31,'Bonusová trasa 2026 - krátka'!$A$2:$I$77,2,FALSE),"neabsolvoval")</f>
        <v>Bonusová trasa 2026 - krátka</v>
      </c>
    </row>
    <row r="32" spans="1:8" x14ac:dyDescent="0.25">
      <c r="A32" s="4" t="s">
        <v>44</v>
      </c>
      <c r="B32" s="3" t="str">
        <f>IFERROR(VLOOKUP(A32,'Aprílová trasa 2026 - krátka'!$A$1:$B$121,2,FALSE),"neabsolvoval")</f>
        <v>neabsolvoval</v>
      </c>
      <c r="C32" s="3" t="str">
        <f>IFERROR(VLOOKUP(A32,'Májová trasa 2026 - krátka'!$A$1:$K$200,2,FALSE),"neabsolvoval")</f>
        <v>neabsolvoval</v>
      </c>
      <c r="D32" s="3" t="str">
        <f>IFERROR(VLOOKUP(A32,'Júnová trasa 2026 - krátka'!$A$1:$K$201,2,FALSE),"neabsolvoval")</f>
        <v>neabsolvoval</v>
      </c>
      <c r="E32" s="3" t="str">
        <f>IFERROR(VLOOKUP(A32,'Júlová trasa 2026 - krátka'!$A$1:$B$224,2,FALSE),"neabsolvoval")</f>
        <v>neabsolvoval</v>
      </c>
      <c r="F32" s="3" t="str">
        <f>IFERROR(VLOOKUP(A32,'Augustová trasa 2026 - krátka'!$A$1:$B$227,2,FALSE),"neabsolvoval")</f>
        <v>neabsolvoval</v>
      </c>
      <c r="G32" s="3" t="str">
        <f>IFERROR(VLOOKUP(A32,'Septembrová trasa 2026 - krátka'!$A$1:$H$227,2,FALSE),"neabsolvoval")</f>
        <v>neabsolvoval</v>
      </c>
      <c r="H32" s="3" t="str">
        <f>IFERROR(VLOOKUP(A32,'Bonusová trasa 2026 - krátka'!$A$2:$I$77,2,FALSE),"neabsolvoval")</f>
        <v>Bonusová trasa 2026 - krátka</v>
      </c>
    </row>
    <row r="33" spans="1:9" x14ac:dyDescent="0.25">
      <c r="A33" s="4" t="s">
        <v>65</v>
      </c>
      <c r="B33" s="3" t="str">
        <f>IFERROR(VLOOKUP(A33,'Aprílová trasa 2026 - krátka'!$A$1:$B$121,2,FALSE),"neabsolvoval")</f>
        <v>Aprílová trasa 2026 - krátka</v>
      </c>
      <c r="C33" s="3" t="str">
        <f>IFERROR(VLOOKUP(A33,'Májová trasa 2026 - krátka'!$A$1:$K$200,2,FALSE),"neabsolvoval")</f>
        <v>Májová trasa 2026 - krátka</v>
      </c>
      <c r="D33" s="3" t="str">
        <f>IFERROR(VLOOKUP(A33,'Júnová trasa 2026 - krátka'!$A$1:$K$201,2,FALSE),"neabsolvoval")</f>
        <v>Júnová trasa 2026 - krátka</v>
      </c>
      <c r="E33" s="3" t="str">
        <f>IFERROR(VLOOKUP(A33,'Júlová trasa 2026 - krátka'!$A$1:$B$224,2,FALSE),"neabsolvoval")</f>
        <v>neabsolvoval</v>
      </c>
      <c r="F33" s="3" t="str">
        <f>IFERROR(VLOOKUP(A33,'Augustová trasa 2026 - krátka'!$A$1:$B$227,2,FALSE),"neabsolvoval")</f>
        <v>neabsolvoval</v>
      </c>
      <c r="G33" s="3" t="str">
        <f>IFERROR(VLOOKUP(A33,'Septembrová trasa 2026 - krátka'!$A$1:$H$227,2,FALSE),"neabsolvoval")</f>
        <v>neabsolvoval</v>
      </c>
      <c r="H33" s="3" t="str">
        <f>IFERROR(VLOOKUP(A33,'Bonusová trasa 2026 - krátka'!$A$2:$I$77,2,FALSE),"neabsolvoval")</f>
        <v>neabsolvoval</v>
      </c>
    </row>
    <row r="34" spans="1:9" x14ac:dyDescent="0.25">
      <c r="A34" s="4" t="s">
        <v>23</v>
      </c>
      <c r="B34" s="3" t="str">
        <f>IFERROR(VLOOKUP(A34,'Aprílová trasa 2026 - krátka'!$A$1:$B$121,2,FALSE),"neabsolvoval")</f>
        <v>Aprílová trasa 2026 - krátka</v>
      </c>
      <c r="C34" s="3" t="str">
        <f>IFERROR(VLOOKUP(A34,'Májová trasa 2026 - krátka'!$A$1:$K$200,2,FALSE),"neabsolvoval")</f>
        <v>Májová trasa 2026 - krátka</v>
      </c>
      <c r="D34" s="3" t="str">
        <f>IFERROR(VLOOKUP(A34,'Júnová trasa 2026 - krátka'!$A$1:$K$201,2,FALSE),"neabsolvoval")</f>
        <v>neabsolvoval</v>
      </c>
      <c r="E34" s="3" t="str">
        <f>IFERROR(VLOOKUP(A34,'Júlová trasa 2026 - krátka'!$A$1:$B$224,2,FALSE),"neabsolvoval")</f>
        <v>neabsolvoval</v>
      </c>
      <c r="F34" s="3" t="str">
        <f>IFERROR(VLOOKUP(A34,'Augustová trasa 2026 - krátka'!$A$1:$B$227,2,FALSE),"neabsolvoval")</f>
        <v>neabsolvoval</v>
      </c>
      <c r="G34" s="3" t="str">
        <f>IFERROR(VLOOKUP(A34,'Septembrová trasa 2026 - krátka'!$A$1:$H$227,2,FALSE),"neabsolvoval")</f>
        <v>neabsolvoval</v>
      </c>
      <c r="H34" s="3" t="str">
        <f>IFERROR(VLOOKUP(A34,'Bonusová trasa 2026 - krátka'!$A$2:$I$77,2,FALSE),"neabsolvoval")</f>
        <v>Bonusová trasa 2026 - krátka</v>
      </c>
    </row>
    <row r="35" spans="1:9" x14ac:dyDescent="0.25">
      <c r="A35" s="4" t="s">
        <v>21</v>
      </c>
      <c r="B35" s="3" t="str">
        <f>IFERROR(VLOOKUP(A35,'Aprílová trasa 2026 - krátka'!$A$1:$B$121,2,FALSE),"neabsolvoval")</f>
        <v>Aprílová trasa 2026 - krátka</v>
      </c>
      <c r="C35" s="3" t="str">
        <f>IFERROR(VLOOKUP(A35,'Májová trasa 2026 - krátka'!$A$1:$K$200,2,FALSE),"neabsolvoval")</f>
        <v>Májová trasa 2026 - krátka</v>
      </c>
      <c r="D35" s="3" t="str">
        <f>IFERROR(VLOOKUP(A35,'Júnová trasa 2026 - krátka'!$A$1:$K$201,2,FALSE),"neabsolvoval")</f>
        <v>Júnová trasa 2026 - krátka</v>
      </c>
      <c r="E35" s="3" t="str">
        <f>IFERROR(VLOOKUP(A35,'Júlová trasa 2026 - krátka'!$A$1:$B$224,2,FALSE),"neabsolvoval")</f>
        <v>neabsolvoval</v>
      </c>
      <c r="F35" s="3" t="str">
        <f>IFERROR(VLOOKUP(A35,'Augustová trasa 2026 - krátka'!$A$1:$B$227,2,FALSE),"neabsolvoval")</f>
        <v>neabsolvoval</v>
      </c>
      <c r="G35" s="3" t="str">
        <f>IFERROR(VLOOKUP(A35,'Septembrová trasa 2026 - krátka'!$A$1:$H$227,2,FALSE),"neabsolvoval")</f>
        <v>neabsolvoval</v>
      </c>
      <c r="H35" s="3" t="str">
        <f>IFERROR(VLOOKUP(A35,'Bonusová trasa 2026 - krátka'!$A$2:$I$77,2,FALSE),"neabsolvoval")</f>
        <v>Bonusová trasa 2026 - krátka</v>
      </c>
    </row>
    <row r="36" spans="1:9" x14ac:dyDescent="0.25">
      <c r="A36" s="4" t="s">
        <v>71</v>
      </c>
      <c r="B36" s="3" t="str">
        <f>IFERROR(VLOOKUP(A36,'Aprílová trasa 2026 - krátka'!$A$1:$B$121,2,FALSE),"neabsolvoval")</f>
        <v>neabsolvoval</v>
      </c>
      <c r="C36" s="3" t="str">
        <f>IFERROR(VLOOKUP(A36,'Májová trasa 2026 - krátka'!$A$1:$K$200,2,FALSE),"neabsolvoval")</f>
        <v>neabsolvoval</v>
      </c>
      <c r="D36" s="3" t="str">
        <f>IFERROR(VLOOKUP(A36,'Júnová trasa 2026 - krátka'!$A$1:$K$201,2,FALSE),"neabsolvoval")</f>
        <v>neabsolvoval</v>
      </c>
      <c r="E36" s="3" t="str">
        <f>IFERROR(VLOOKUP(A36,'Júlová trasa 2026 - krátka'!$A$1:$B$224,2,FALSE),"neabsolvoval")</f>
        <v>neabsolvoval</v>
      </c>
      <c r="F36" s="3" t="str">
        <f>IFERROR(VLOOKUP(A36,'Augustová trasa 2026 - krátka'!$A$1:$B$227,2,FALSE),"neabsolvoval")</f>
        <v>neabsolvoval</v>
      </c>
      <c r="G36" s="3" t="str">
        <f>IFERROR(VLOOKUP(A36,'Septembrová trasa 2026 - krátka'!$A$1:$H$227,2,FALSE),"neabsolvoval")</f>
        <v>neabsolvoval</v>
      </c>
      <c r="H36" s="3" t="str">
        <f>IFERROR(VLOOKUP(A36,'Bonusová trasa 2026 - krátka'!$A$2:$I$77,2,FALSE),"neabsolvoval")</f>
        <v>neabsolvoval</v>
      </c>
    </row>
    <row r="37" spans="1:9" x14ac:dyDescent="0.25">
      <c r="A37" s="4" t="s">
        <v>34</v>
      </c>
      <c r="B37" s="3" t="str">
        <f>IFERROR(VLOOKUP(A37,'Aprílová trasa 2026 - krátka'!$A$1:$B$121,2,FALSE),"neabsolvoval")</f>
        <v>neabsolvoval</v>
      </c>
      <c r="C37" s="3" t="str">
        <f>IFERROR(VLOOKUP(A37,'Májová trasa 2026 - krátka'!$A$1:$K$200,2,FALSE),"neabsolvoval")</f>
        <v>neabsolvoval</v>
      </c>
      <c r="D37" s="3" t="str">
        <f>IFERROR(VLOOKUP(A37,'Júnová trasa 2026 - krátka'!$A$1:$K$201,2,FALSE),"neabsolvoval")</f>
        <v>neabsolvoval</v>
      </c>
      <c r="E37" s="3" t="str">
        <f>IFERROR(VLOOKUP(A37,'Júlová trasa 2026 - krátka'!$A$1:$B$224,2,FALSE),"neabsolvoval")</f>
        <v>neabsolvoval</v>
      </c>
      <c r="F37" s="3" t="str">
        <f>IFERROR(VLOOKUP(A37,'Augustová trasa 2026 - krátka'!$A$1:$B$227,2,FALSE),"neabsolvoval")</f>
        <v>neabsolvoval</v>
      </c>
      <c r="G37" s="3" t="str">
        <f>IFERROR(VLOOKUP(A37,'Septembrová trasa 2026 - krátka'!$A$1:$H$227,2,FALSE),"neabsolvoval")</f>
        <v>neabsolvoval</v>
      </c>
      <c r="H37" s="3" t="str">
        <f>IFERROR(VLOOKUP(A37,'Bonusová trasa 2026 - krátka'!$A$2:$I$77,2,FALSE),"neabsolvoval")</f>
        <v>neabsolvoval</v>
      </c>
    </row>
    <row r="38" spans="1:9" x14ac:dyDescent="0.25">
      <c r="A38" s="4" t="s">
        <v>72</v>
      </c>
      <c r="B38" s="3" t="str">
        <f>IFERROR(VLOOKUP(A38,'Aprílová trasa 2026 - krátka'!$A$1:$B$121,2,FALSE),"neabsolvoval")</f>
        <v>neabsolvoval</v>
      </c>
      <c r="C38" s="3" t="str">
        <f>IFERROR(VLOOKUP(A38,'Májová trasa 2026 - krátka'!$A$1:$K$200,2,FALSE),"neabsolvoval")</f>
        <v>neabsolvoval</v>
      </c>
      <c r="D38" s="3" t="str">
        <f>IFERROR(VLOOKUP(A38,'Júnová trasa 2026 - krátka'!$A$1:$K$201,2,FALSE),"neabsolvoval")</f>
        <v>neabsolvoval</v>
      </c>
      <c r="E38" s="3" t="str">
        <f>IFERROR(VLOOKUP(A38,'Júlová trasa 2026 - krátka'!$A$1:$B$224,2,FALSE),"neabsolvoval")</f>
        <v>neabsolvoval</v>
      </c>
      <c r="F38" s="3" t="str">
        <f>IFERROR(VLOOKUP(A38,'Augustová trasa 2026 - krátka'!$A$1:$B$227,2,FALSE),"neabsolvoval")</f>
        <v>neabsolvoval</v>
      </c>
      <c r="G38" s="3" t="str">
        <f>IFERROR(VLOOKUP(A38,'Septembrová trasa 2026 - krátka'!$A$1:$H$227,2,FALSE),"neabsolvoval")</f>
        <v>neabsolvoval</v>
      </c>
      <c r="H38" s="3" t="str">
        <f>IFERROR(VLOOKUP(A38,'Bonusová trasa 2026 - krátka'!$A$2:$I$77,2,FALSE),"neabsolvoval")</f>
        <v>neabsolvoval</v>
      </c>
    </row>
    <row r="39" spans="1:9" x14ac:dyDescent="0.25">
      <c r="A39" s="15" t="s">
        <v>73</v>
      </c>
      <c r="B39" s="3" t="str">
        <f>IFERROR(VLOOKUP(A39,'Aprílová trasa 2026 - krátka'!$A$1:$B$121,2,FALSE),"neabsolvoval")</f>
        <v>neabsolvoval</v>
      </c>
      <c r="C39" s="3" t="str">
        <f>IFERROR(VLOOKUP(A39,'Májová trasa 2026 - krátka'!$A$1:$K$200,2,FALSE),"neabsolvoval")</f>
        <v>neabsolvoval</v>
      </c>
      <c r="D39" s="3" t="str">
        <f>IFERROR(VLOOKUP(A39,'Júnová trasa 2026 - krátka'!$A$1:$K$201,2,FALSE),"neabsolvoval")</f>
        <v>neabsolvoval</v>
      </c>
      <c r="E39" s="3" t="str">
        <f>IFERROR(VLOOKUP(A39,'Júlová trasa 2026 - krátka'!$A$1:$B$224,2,FALSE),"neabsolvoval")</f>
        <v>neabsolvoval</v>
      </c>
      <c r="F39" s="3" t="str">
        <f>IFERROR(VLOOKUP(A39,'Augustová trasa 2026 - krátka'!$A$1:$B$227,2,FALSE),"neabsolvoval")</f>
        <v>neabsolvoval</v>
      </c>
      <c r="G39" s="3" t="str">
        <f>IFERROR(VLOOKUP(A39,'Septembrová trasa 2026 - krátka'!$A$1:$H$227,2,FALSE),"neabsolvoval")</f>
        <v>neabsolvoval</v>
      </c>
      <c r="H39" s="3" t="str">
        <f>IFERROR(VLOOKUP(A39,'Bonusová trasa 2026 - krátka'!$A$2:$I$77,2,FALSE),"neabsolvoval")</f>
        <v>Bonusová trasa 2026 - krátka</v>
      </c>
    </row>
    <row r="40" spans="1:9" x14ac:dyDescent="0.25">
      <c r="A40" s="16" t="s">
        <v>15</v>
      </c>
      <c r="B40" s="3" t="str">
        <f>IFERROR(VLOOKUP(A40,'Aprílová trasa 2026 - krátka'!$A$1:$B$121,2,FALSE),"neabsolvoval")</f>
        <v>neabsolvoval</v>
      </c>
      <c r="C40" s="3" t="str">
        <f>IFERROR(VLOOKUP(A40,'Májová trasa 2026 - krátka'!$A$1:$K$200,2,FALSE),"neabsolvoval")</f>
        <v>neabsolvoval</v>
      </c>
      <c r="D40" s="3" t="str">
        <f>IFERROR(VLOOKUP(A40,'Júnová trasa 2026 - krátka'!$A$1:$K$201,2,FALSE),"neabsolvoval")</f>
        <v>neabsolvoval</v>
      </c>
      <c r="E40" s="3" t="str">
        <f>IFERROR(VLOOKUP(A40,'Júlová trasa 2026 - krátka'!$A$1:$B$224,2,FALSE),"neabsolvoval")</f>
        <v>neabsolvoval</v>
      </c>
      <c r="F40" s="3" t="str">
        <f>IFERROR(VLOOKUP(A40,'Augustová trasa 2026 - krátka'!$A$1:$B$227,2,FALSE),"neabsolvoval")</f>
        <v>neabsolvoval</v>
      </c>
      <c r="G40" s="3" t="str">
        <f>IFERROR(VLOOKUP(A40,'Septembrová trasa 2026 - krátka'!$A$1:$H$227,2,FALSE),"neabsolvoval")</f>
        <v>neabsolvoval</v>
      </c>
      <c r="H40" s="3" t="str">
        <f>IFERROR(VLOOKUP(A40,'Bonusová trasa 2026 - krátka'!$A$2:$I$77,2,FALSE),"neabsolvoval")</f>
        <v>neabsolvoval</v>
      </c>
      <c r="I40" s="14"/>
    </row>
    <row r="41" spans="1:9" x14ac:dyDescent="0.25">
      <c r="A41" s="4"/>
      <c r="B41" s="3" t="str">
        <f>IFERROR(VLOOKUP(A41,'Aprílová trasa 2026 - krátka'!$A$1:$B$121,2,FALSE),"neabsolvoval")</f>
        <v>neabsolvoval</v>
      </c>
      <c r="C41" s="3" t="str">
        <f>IFERROR(VLOOKUP(A41,'Májová trasa 2026 - krátka'!$A$1:$K$200,2,FALSE),"neabsolvoval")</f>
        <v>neabsolvoval</v>
      </c>
      <c r="D41" s="3" t="str">
        <f>IFERROR(VLOOKUP(A41,'Júnová trasa 2026 - krátka'!$A$1:$K$201,2,FALSE),"neabsolvoval")</f>
        <v>neabsolvoval</v>
      </c>
      <c r="E41" s="3" t="str">
        <f>IFERROR(VLOOKUP(A41,'Júlová trasa 2026 - krátka'!$A$1:$B$224,2,FALSE),"neabsolvoval")</f>
        <v>neabsolvoval</v>
      </c>
      <c r="F41" s="3" t="str">
        <f>IFERROR(VLOOKUP(A41,'Augustová trasa 2026 - krátka'!$A$1:$B$227,2,FALSE),"neabsolvoval")</f>
        <v>neabsolvoval</v>
      </c>
      <c r="G41" s="3" t="str">
        <f>IFERROR(VLOOKUP(A41,'Septembrová trasa 2026 - krátka'!$A$1:$H$227,2,FALSE),"neabsolvoval")</f>
        <v>neabsolvoval</v>
      </c>
      <c r="H41" s="3" t="str">
        <f>IFERROR(VLOOKUP(A41,'Bonusová trasa 2026 - krátka'!$A$2:$I$77,2,FALSE),"neabsolvoval")</f>
        <v>neabsolvoval</v>
      </c>
    </row>
    <row r="42" spans="1:9" x14ac:dyDescent="0.25">
      <c r="A42" s="4"/>
      <c r="B42" s="3" t="str">
        <f>IFERROR(VLOOKUP(A42,'Aprílová trasa 2026 - krátka'!$A$1:$B$121,2,FALSE),"neabsolvoval")</f>
        <v>neabsolvoval</v>
      </c>
      <c r="C42" s="3" t="str">
        <f>IFERROR(VLOOKUP(A42,'Májová trasa 2026 - krátka'!$A$1:$K$200,2,FALSE),"neabsolvoval")</f>
        <v>neabsolvoval</v>
      </c>
      <c r="D42" s="3" t="str">
        <f>IFERROR(VLOOKUP(A42,'Júnová trasa 2026 - krátka'!$A$1:$K$201,2,FALSE),"neabsolvoval")</f>
        <v>neabsolvoval</v>
      </c>
      <c r="E42" s="3" t="str">
        <f>IFERROR(VLOOKUP(A42,'Júlová trasa 2026 - krátka'!$A$1:$B$224,2,FALSE),"neabsolvoval")</f>
        <v>neabsolvoval</v>
      </c>
      <c r="F42" s="3" t="str">
        <f>IFERROR(VLOOKUP(A42,'Augustová trasa 2026 - krátka'!$A$1:$B$227,2,FALSE),"neabsolvoval")</f>
        <v>neabsolvoval</v>
      </c>
      <c r="G42" s="3" t="str">
        <f>IFERROR(VLOOKUP(A42,'Septembrová trasa 2026 - krátka'!$A$1:$H$227,2,FALSE),"neabsolvoval")</f>
        <v>neabsolvoval</v>
      </c>
      <c r="H42" s="3" t="str">
        <f>IFERROR(VLOOKUP(A42,'Bonusová trasa 2026 - krátka'!$A$2:$I$77,2,FALSE),"neabsolvoval")</f>
        <v>neabsolvoval</v>
      </c>
    </row>
    <row r="43" spans="1:9" x14ac:dyDescent="0.25">
      <c r="A43" s="4"/>
      <c r="B43" s="3" t="str">
        <f>IFERROR(VLOOKUP(A43,'Aprílová trasa 2026 - krátka'!$A$1:$B$121,2,FALSE),"neabsolvoval")</f>
        <v>neabsolvoval</v>
      </c>
      <c r="C43" s="3" t="str">
        <f>IFERROR(VLOOKUP(A43,'Májová trasa 2026 - krátka'!$A$1:$K$200,2,FALSE),"neabsolvoval")</f>
        <v>neabsolvoval</v>
      </c>
      <c r="D43" s="3" t="str">
        <f>IFERROR(VLOOKUP(A43,'Júnová trasa 2026 - krátka'!$A$1:$K$201,2,FALSE),"neabsolvoval")</f>
        <v>neabsolvoval</v>
      </c>
      <c r="E43" s="3" t="str">
        <f>IFERROR(VLOOKUP(A43,'Júlová trasa 2026 - krátka'!$A$1:$B$224,2,FALSE),"neabsolvoval")</f>
        <v>neabsolvoval</v>
      </c>
      <c r="F43" s="3" t="str">
        <f>IFERROR(VLOOKUP(A43,'Augustová trasa 2026 - krátka'!$A$1:$B$227,2,FALSE),"neabsolvoval")</f>
        <v>neabsolvoval</v>
      </c>
      <c r="G43" s="3" t="str">
        <f>IFERROR(VLOOKUP(A43,'Septembrová trasa 2026 - krátka'!$A$1:$H$227,2,FALSE),"neabsolvoval")</f>
        <v>neabsolvoval</v>
      </c>
      <c r="H43" s="3" t="str">
        <f>IFERROR(VLOOKUP(A43,'Bonusová trasa 2026 - krátka'!$A$2:$I$77,2,FALSE),"neabsolvoval")</f>
        <v>neabsolvoval</v>
      </c>
    </row>
    <row r="44" spans="1:9" x14ac:dyDescent="0.25">
      <c r="A44" s="9"/>
      <c r="B44" s="3" t="str">
        <f>IFERROR(VLOOKUP(A44,'Aprílová trasa 2026 - krátka'!$A$1:$B$121,2,FALSE),"neabsolvoval")</f>
        <v>neabsolvoval</v>
      </c>
      <c r="C44" s="3" t="str">
        <f>IFERROR(VLOOKUP(A44,'Májová trasa 2026 - krátka'!$A$1:$K$200,2,FALSE),"neabsolvoval")</f>
        <v>neabsolvoval</v>
      </c>
      <c r="D44" s="3" t="str">
        <f>IFERROR(VLOOKUP(A44,'Júnová trasa 2026 - krátka'!$A$1:$K$201,2,FALSE),"neabsolvoval")</f>
        <v>neabsolvoval</v>
      </c>
      <c r="E44" s="3" t="str">
        <f>IFERROR(VLOOKUP(A44,'Júlová trasa 2026 - krátka'!$A$1:$B$224,2,FALSE),"neabsolvoval")</f>
        <v>neabsolvoval</v>
      </c>
      <c r="F44" s="3" t="str">
        <f>IFERROR(VLOOKUP(A44,'Augustová trasa 2026 - krátka'!$A$1:$B$227,2,FALSE),"neabsolvoval")</f>
        <v>neabsolvoval</v>
      </c>
      <c r="G44" s="3" t="str">
        <f>IFERROR(VLOOKUP(A44,'Septembrová trasa 2026 - krátka'!$A$1:$H$227,2,FALSE),"neabsolvoval")</f>
        <v>neabsolvoval</v>
      </c>
      <c r="H44" s="3" t="str">
        <f>IFERROR(VLOOKUP(A44,'Bonusová trasa 2026 - krátka'!$A$2:$I$77,2,FALSE),"neabsolvoval")</f>
        <v>neabsolvoval</v>
      </c>
    </row>
    <row r="45" spans="1:9" x14ac:dyDescent="0.25">
      <c r="A45" s="10"/>
      <c r="B45" s="3" t="str">
        <f>IFERROR(VLOOKUP(A45,'Aprílová trasa 2026 - krátka'!$A$1:$B$121,2,FALSE),"neabsolvoval")</f>
        <v>neabsolvoval</v>
      </c>
      <c r="C45" s="3" t="str">
        <f>IFERROR(VLOOKUP(A45,'Májová trasa 2026 - krátka'!$A$1:$K$200,2,FALSE),"neabsolvoval")</f>
        <v>neabsolvoval</v>
      </c>
      <c r="D45" s="3" t="str">
        <f>IFERROR(VLOOKUP(A45,'Júnová trasa 2026 - krátka'!$A$1:$K$201,2,FALSE),"neabsolvoval")</f>
        <v>neabsolvoval</v>
      </c>
      <c r="E45" s="3" t="str">
        <f>IFERROR(VLOOKUP(A45,'Júlová trasa 2026 - krátka'!$A$1:$B$224,2,FALSE),"neabsolvoval")</f>
        <v>neabsolvoval</v>
      </c>
      <c r="F45" s="3" t="str">
        <f>IFERROR(VLOOKUP(A45,'Augustová trasa 2026 - krátka'!$A$1:$B$227,2,FALSE),"neabsolvoval")</f>
        <v>neabsolvoval</v>
      </c>
      <c r="G45" s="3" t="str">
        <f>IFERROR(VLOOKUP(A45,'Septembrová trasa 2026 - krátka'!$A$1:$H$227,2,FALSE),"neabsolvoval")</f>
        <v>neabsolvoval</v>
      </c>
      <c r="H45" s="3" t="str">
        <f>IFERROR(VLOOKUP(A45,'Bonusová trasa 2026 - krátka'!$A$2:$I$77,2,FALSE),"neabsolvoval")</f>
        <v>neabsolvoval</v>
      </c>
    </row>
    <row r="46" spans="1:9" x14ac:dyDescent="0.25">
      <c r="A46" s="10"/>
      <c r="B46" s="3" t="str">
        <f>IFERROR(VLOOKUP(A46,'Aprílová trasa 2026 - krátka'!$A$1:$B$121,2,FALSE),"neabsolvoval")</f>
        <v>neabsolvoval</v>
      </c>
      <c r="C46" s="3" t="str">
        <f>IFERROR(VLOOKUP(A46,'Májová trasa 2026 - krátka'!$A$1:$K$200,2,FALSE),"neabsolvoval")</f>
        <v>neabsolvoval</v>
      </c>
      <c r="D46" s="3" t="str">
        <f>IFERROR(VLOOKUP(A46,'Júnová trasa 2026 - krátka'!$A$1:$K$201,2,FALSE),"neabsolvoval")</f>
        <v>neabsolvoval</v>
      </c>
      <c r="E46" s="3" t="str">
        <f>IFERROR(VLOOKUP(A46,'Júlová trasa 2026 - krátka'!$A$1:$B$224,2,FALSE),"neabsolvoval")</f>
        <v>neabsolvoval</v>
      </c>
      <c r="F46" s="3" t="str">
        <f>IFERROR(VLOOKUP(A46,'Augustová trasa 2026 - krátka'!$A$1:$B$227,2,FALSE),"neabsolvoval")</f>
        <v>neabsolvoval</v>
      </c>
      <c r="G46" s="3" t="str">
        <f>IFERROR(VLOOKUP(A46,'Septembrová trasa 2026 - krátka'!$A$1:$H$227,2,FALSE),"neabsolvoval")</f>
        <v>neabsolvoval</v>
      </c>
      <c r="H46" s="3" t="str">
        <f>IFERROR(VLOOKUP(A46,'Bonusová trasa 2026 - krátka'!$A$2:$I$77,2,FALSE),"neabsolvoval")</f>
        <v>neabsolvoval</v>
      </c>
    </row>
    <row r="47" spans="1:9" x14ac:dyDescent="0.25">
      <c r="B47" s="3" t="str">
        <f>IFERROR(VLOOKUP(A47,'Aprílová trasa 2026 - krátka'!$A$1:$B$121,2,FALSE),"neabsolvoval")</f>
        <v>neabsolvoval</v>
      </c>
      <c r="C47" s="3" t="str">
        <f>IFERROR(VLOOKUP(A47,'Májová trasa 2026 - krátka'!$A$1:$K$200,2,FALSE),"neabsolvoval")</f>
        <v>neabsolvoval</v>
      </c>
      <c r="D47" s="3" t="str">
        <f>IFERROR(VLOOKUP(A47,'Júnová trasa 2026 - krátka'!$A$1:$K$201,2,FALSE),"neabsolvoval")</f>
        <v>neabsolvoval</v>
      </c>
      <c r="E47" s="3" t="str">
        <f>IFERROR(VLOOKUP(A47,'Júlová trasa 2026 - krátka'!$A$1:$B$224,2,FALSE),"neabsolvoval")</f>
        <v>neabsolvoval</v>
      </c>
      <c r="F47" s="3" t="str">
        <f>IFERROR(VLOOKUP(A47,'Augustová trasa 2026 - krátka'!$A$1:$B$227,2,FALSE),"neabsolvoval")</f>
        <v>neabsolvoval</v>
      </c>
      <c r="G47" s="3" t="str">
        <f>IFERROR(VLOOKUP(A47,'Septembrová trasa 2026 - krátka'!$A$1:$H$227,2,FALSE),"neabsolvoval")</f>
        <v>neabsolvoval</v>
      </c>
      <c r="H47" s="3" t="str">
        <f>IFERROR(VLOOKUP(A47,'Bonusová trasa 2026 - krátka'!$A$2:$I$77,2,FALSE),"neabsolvoval")</f>
        <v>neabsolvoval</v>
      </c>
    </row>
    <row r="48" spans="1:9" x14ac:dyDescent="0.25">
      <c r="B48" s="3" t="str">
        <f>IFERROR(VLOOKUP(A48,'Aprílová trasa 2026 - krátka'!$A$1:$B$121,2,FALSE),"neabsolvoval")</f>
        <v>neabsolvoval</v>
      </c>
      <c r="C48" s="3" t="str">
        <f>IFERROR(VLOOKUP(A48,'Májová trasa 2026 - krátka'!$A$1:$K$200,2,FALSE),"neabsolvoval")</f>
        <v>neabsolvoval</v>
      </c>
      <c r="D48" s="3" t="str">
        <f>IFERROR(VLOOKUP(A48,'Júnová trasa 2026 - krátka'!$A$1:$K$201,2,FALSE),"neabsolvoval")</f>
        <v>neabsolvoval</v>
      </c>
      <c r="E48" s="3" t="str">
        <f>IFERROR(VLOOKUP(A48,'Júlová trasa 2026 - krátka'!$A$1:$B$224,2,FALSE),"neabsolvoval")</f>
        <v>neabsolvoval</v>
      </c>
      <c r="F48" s="3" t="str">
        <f>IFERROR(VLOOKUP(A48,'Augustová trasa 2026 - krátka'!$A$1:$B$227,2,FALSE),"neabsolvoval")</f>
        <v>neabsolvoval</v>
      </c>
      <c r="G48" s="3" t="str">
        <f>IFERROR(VLOOKUP(A48,'Septembrová trasa 2026 - krátka'!$A$1:$H$227,2,FALSE),"neabsolvoval")</f>
        <v>neabsolvoval</v>
      </c>
      <c r="H48" s="3" t="str">
        <f>IFERROR(VLOOKUP(A48,'Bonusová trasa 2026 - krátka'!$A$2:$I$77,2,FALSE),"neabsolvoval")</f>
        <v>neabsolvoval</v>
      </c>
    </row>
  </sheetData>
  <autoFilter ref="A1:I48" xr:uid="{0950C62A-2B30-4984-8788-41FD8837C8AE}">
    <sortState xmlns:xlrd2="http://schemas.microsoft.com/office/spreadsheetml/2017/richdata2" ref="A2:I48">
      <sortCondition ref="A1:A48"/>
    </sortState>
  </autoFilter>
  <sortState xmlns:xlrd2="http://schemas.microsoft.com/office/spreadsheetml/2017/richdata2" ref="F53:F61">
    <sortCondition ref="F53:F61"/>
  </sortState>
  <conditionalFormatting sqref="B2:H48">
    <cfRule type="containsText" dxfId="3" priority="1" operator="containsText" text="neabsolvoval">
      <formula>NOT(ISERROR(SEARCH(("neabsolvoval"),(B2))))</formula>
    </cfRule>
    <cfRule type="notContainsText" dxfId="2" priority="2" operator="notContains" text="neabsolvoval">
      <formula>ISERROR(SEARCH(("neabsolvoval"),(B2)))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64A0-4CB5-43F0-A73B-5DDE1DDD92D3}">
  <dimension ref="A1:I22"/>
  <sheetViews>
    <sheetView workbookViewId="0">
      <selection activeCell="H35" sqref="H35"/>
    </sheetView>
  </sheetViews>
  <sheetFormatPr defaultRowHeight="15" x14ac:dyDescent="0.25"/>
  <cols>
    <col min="1" max="1" width="18.85546875" customWidth="1"/>
    <col min="2" max="9" width="16.7109375" customWidth="1"/>
  </cols>
  <sheetData>
    <row r="1" spans="1:9" x14ac:dyDescent="0.25">
      <c r="A1" s="1" t="s">
        <v>0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7" t="s">
        <v>19</v>
      </c>
    </row>
    <row r="2" spans="1:9" x14ac:dyDescent="0.25">
      <c r="A2" s="4" t="s">
        <v>48</v>
      </c>
      <c r="B2" s="3" t="str">
        <f>IFERROR(VLOOKUP(A2,'Aprílová trasa 2026 - dlhá'!$A$2:$B$200,2,FALSE),"neabsolvoval")</f>
        <v>Aprílová trasa 2026 - dlhá</v>
      </c>
      <c r="C2" s="3" t="str">
        <f>IFERROR(VLOOKUP(A2,'Májová trasa 2026 - dlhá'!$A$1:$C$200,2,FALSE),"neabsolvoval")</f>
        <v>neabsolvoval</v>
      </c>
      <c r="D2" s="3" t="str">
        <f>IFERROR(VLOOKUP(A2,'Júnová trasa 2026 - dlhá'!$A$1:$J$200,2,FALSE),"neabsolvoval")</f>
        <v>neabsolvoval</v>
      </c>
      <c r="E2" s="3" t="str">
        <f>IFERROR(VLOOKUP(A2,'Júlová trasa 2026 - dlhá'!$A$1:$B$60,2,FALSE),"neabsolvoval")</f>
        <v>neabsolvoval</v>
      </c>
      <c r="F2" s="3" t="str">
        <f>IFERROR(VLOOKUP(A2,'Augustová trasa 2026 - dlhá'!$A$1:$B$200,2,FALSE),"neabsolvoval")</f>
        <v>neabsolvoval</v>
      </c>
      <c r="G2" s="3" t="str">
        <f>IFERROR(VLOOKUP(A2,'Septembrová trasa 2026 - dlhá'!$A$1:$J$227,2,FALSE),"neabsolvoval")</f>
        <v>neabsolvoval</v>
      </c>
      <c r="H2" s="3" t="str">
        <f>IFERROR(VLOOKUP(A2,'Bonusová trasa 2026 - dlhá'!$A$1:$B$200,2,FALSE),"neabsolvoval")</f>
        <v>Bonusová trasa 2026 - dlhá</v>
      </c>
      <c r="I2" s="8"/>
    </row>
    <row r="3" spans="1:9" x14ac:dyDescent="0.25">
      <c r="A3" s="4" t="s">
        <v>27</v>
      </c>
      <c r="B3" s="3" t="str">
        <f>IFERROR(VLOOKUP(A3,'Aprílová trasa 2026 - dlhá'!$A$2:$B$200,2,FALSE),"neabsolvoval")</f>
        <v>Aprílová trasa 2026 - dlhá</v>
      </c>
      <c r="C3" s="3" t="str">
        <f>IFERROR(VLOOKUP(A3,'Májová trasa 2026 - dlhá'!$A$1:$C$200,2,FALSE),"neabsolvoval")</f>
        <v>Májová trasa 2026 - dlhá</v>
      </c>
      <c r="D3" s="3" t="str">
        <f>IFERROR(VLOOKUP(A3,'Júnová trasa 2026 - dlhá'!$A$1:$J$200,2,FALSE),"neabsolvoval")</f>
        <v>Júnová trasa 2026 - dlhá</v>
      </c>
      <c r="E3" s="3" t="str">
        <f>IFERROR(VLOOKUP(A3,'Júlová trasa 2026 - dlhá'!$A$1:$B$60,2,FALSE),"neabsolvoval")</f>
        <v>Júlová trasa 2026 - dlhá</v>
      </c>
      <c r="F3" s="3" t="str">
        <f>IFERROR(VLOOKUP(A3,'Augustová trasa 2026 - dlhá'!$A$1:$B$200,2,FALSE),"neabsolvoval")</f>
        <v>neabsolvoval</v>
      </c>
      <c r="G3" s="3" t="str">
        <f>IFERROR(VLOOKUP(A3,'Septembrová trasa 2026 - dlhá'!$A$1:$J$227,2,FALSE),"neabsolvoval")</f>
        <v>neabsolvoval</v>
      </c>
      <c r="H3" s="3" t="str">
        <f>IFERROR(VLOOKUP(A3,'Bonusová trasa 2026 - dlhá'!$A$1:$B$200,2,FALSE),"neabsolvoval")</f>
        <v>Bonusová trasa 2026 - dlhá</v>
      </c>
      <c r="I3" s="8"/>
    </row>
    <row r="4" spans="1:9" x14ac:dyDescent="0.25">
      <c r="A4" s="4" t="s">
        <v>31</v>
      </c>
      <c r="B4" s="3" t="str">
        <f>IFERROR(VLOOKUP(A4,'Aprílová trasa 2026 - dlhá'!$A$2:$B$200,2,FALSE),"neabsolvoval")</f>
        <v>neabsolvoval</v>
      </c>
      <c r="C4" s="3" t="str">
        <f>IFERROR(VLOOKUP(A4,'Májová trasa 2026 - dlhá'!$A$1:$C$200,2,FALSE),"neabsolvoval")</f>
        <v>neabsolvoval</v>
      </c>
      <c r="D4" s="3" t="str">
        <f>IFERROR(VLOOKUP(A4,'Júnová trasa 2026 - dlhá'!$A$1:$J$200,2,FALSE),"neabsolvoval")</f>
        <v>neabsolvoval</v>
      </c>
      <c r="E4" s="3" t="str">
        <f>IFERROR(VLOOKUP(A4,'Júlová trasa 2026 - dlhá'!$A$1:$B$60,2,FALSE),"neabsolvoval")</f>
        <v>Júlová trasa 2026 - dlhá</v>
      </c>
      <c r="F4" s="3" t="str">
        <f>IFERROR(VLOOKUP(A4,'Augustová trasa 2026 - dlhá'!$A$1:$B$200,2,FALSE),"neabsolvoval")</f>
        <v>neabsolvoval</v>
      </c>
      <c r="G4" s="3" t="str">
        <f>IFERROR(VLOOKUP(A4,'Septembrová trasa 2026 - dlhá'!$A$1:$J$227,2,FALSE),"neabsolvoval")</f>
        <v>neabsolvoval</v>
      </c>
      <c r="H4" s="3" t="str">
        <f>IFERROR(VLOOKUP(A4,'Bonusová trasa 2026 - dlhá'!$A$1:$B$200,2,FALSE),"neabsolvoval")</f>
        <v>Bonusová trasa 2026 - dlhá</v>
      </c>
      <c r="I4" s="8"/>
    </row>
    <row r="5" spans="1:9" x14ac:dyDescent="0.25">
      <c r="A5" s="4" t="s">
        <v>4</v>
      </c>
      <c r="B5" s="3" t="str">
        <f>IFERROR(VLOOKUP(A5,'Aprílová trasa 2026 - dlhá'!$A$2:$B$200,2,FALSE),"neabsolvoval")</f>
        <v>Aprílová trasa 2026 - dlhá</v>
      </c>
      <c r="C5" s="3" t="str">
        <f>IFERROR(VLOOKUP(A5,'Májová trasa 2026 - dlhá'!$A$1:$C$200,2,FALSE),"neabsolvoval")</f>
        <v>Májová trasa 2026 - dlhá</v>
      </c>
      <c r="D5" s="3" t="str">
        <f>IFERROR(VLOOKUP(A5,'Júnová trasa 2026 - dlhá'!$A$1:$J$200,2,FALSE),"neabsolvoval")</f>
        <v>neabsolvoval</v>
      </c>
      <c r="E5" s="3" t="str">
        <f>IFERROR(VLOOKUP(A5,'Júlová trasa 2026 - dlhá'!$A$1:$B$60,2,FALSE),"neabsolvoval")</f>
        <v>Júlová trasa 2026 - dlhá</v>
      </c>
      <c r="F5" s="3" t="str">
        <f>IFERROR(VLOOKUP(A5,'Augustová trasa 2026 - dlhá'!$A$1:$B$200,2,FALSE),"neabsolvoval")</f>
        <v>neabsolvoval</v>
      </c>
      <c r="G5" s="3" t="str">
        <f>IFERROR(VLOOKUP(A5,'Septembrová trasa 2026 - dlhá'!$A$1:$J$227,2,FALSE),"neabsolvoval")</f>
        <v>neabsolvoval</v>
      </c>
      <c r="H5" s="3" t="str">
        <f>IFERROR(VLOOKUP(A5,'Bonusová trasa 2026 - dlhá'!$A$1:$B$200,2,FALSE),"neabsolvoval")</f>
        <v>Bonusová trasa 2026 - dlhá</v>
      </c>
      <c r="I5" s="8"/>
    </row>
    <row r="6" spans="1:9" x14ac:dyDescent="0.25">
      <c r="A6" s="4" t="s">
        <v>14</v>
      </c>
      <c r="B6" s="3" t="str">
        <f>IFERROR(VLOOKUP(A6,'Aprílová trasa 2026 - dlhá'!$A$2:$B$200,2,FALSE),"neabsolvoval")</f>
        <v>neabsolvoval</v>
      </c>
      <c r="C6" s="3" t="str">
        <f>IFERROR(VLOOKUP(A6,'Májová trasa 2026 - dlhá'!$A$1:$C$200,2,FALSE),"neabsolvoval")</f>
        <v>neabsolvoval</v>
      </c>
      <c r="D6" s="3" t="str">
        <f>IFERROR(VLOOKUP(A6,'Júnová trasa 2026 - dlhá'!$A$1:$J$200,2,FALSE),"neabsolvoval")</f>
        <v>neabsolvoval</v>
      </c>
      <c r="E6" s="3" t="str">
        <f>IFERROR(VLOOKUP(A6,'Júlová trasa 2026 - dlhá'!$A$1:$B$60,2,FALSE),"neabsolvoval")</f>
        <v>neabsolvoval</v>
      </c>
      <c r="F6" s="3" t="str">
        <f>IFERROR(VLOOKUP(A6,'Augustová trasa 2026 - dlhá'!$A$1:$B$200,2,FALSE),"neabsolvoval")</f>
        <v>neabsolvoval</v>
      </c>
      <c r="G6" s="3" t="str">
        <f>IFERROR(VLOOKUP(A6,'Septembrová trasa 2026 - dlhá'!$A$1:$J$227,2,FALSE),"neabsolvoval")</f>
        <v>neabsolvoval</v>
      </c>
      <c r="H6" s="3" t="str">
        <f>IFERROR(VLOOKUP(A6,'Bonusová trasa 2026 - dlhá'!$A$1:$B$200,2,FALSE),"neabsolvoval")</f>
        <v>neabsolvoval</v>
      </c>
      <c r="I6" s="8"/>
    </row>
    <row r="7" spans="1:9" x14ac:dyDescent="0.25">
      <c r="A7" s="4" t="s">
        <v>49</v>
      </c>
      <c r="B7" s="3" t="str">
        <f>IFERROR(VLOOKUP(A7,'Aprílová trasa 2026 - dlhá'!$A$2:$B$200,2,FALSE),"neabsolvoval")</f>
        <v>neabsolvoval</v>
      </c>
      <c r="C7" s="3" t="str">
        <f>IFERROR(VLOOKUP(A7,'Májová trasa 2026 - dlhá'!$A$1:$C$200,2,FALSE),"neabsolvoval")</f>
        <v>neabsolvoval</v>
      </c>
      <c r="D7" s="3" t="str">
        <f>IFERROR(VLOOKUP(A7,'Júnová trasa 2026 - dlhá'!$A$1:$J$200,2,FALSE),"neabsolvoval")</f>
        <v>neabsolvoval</v>
      </c>
      <c r="E7" s="3" t="str">
        <f>IFERROR(VLOOKUP(A7,'Júlová trasa 2026 - dlhá'!$A$1:$B$60,2,FALSE),"neabsolvoval")</f>
        <v>neabsolvoval</v>
      </c>
      <c r="F7" s="3" t="str">
        <f>IFERROR(VLOOKUP(A7,'Augustová trasa 2026 - dlhá'!$A$1:$B$200,2,FALSE),"neabsolvoval")</f>
        <v>neabsolvoval</v>
      </c>
      <c r="G7" s="3" t="str">
        <f>IFERROR(VLOOKUP(A7,'Septembrová trasa 2026 - dlhá'!$A$1:$J$227,2,FALSE),"neabsolvoval")</f>
        <v>neabsolvoval</v>
      </c>
      <c r="H7" s="3" t="str">
        <f>IFERROR(VLOOKUP(A7,'Bonusová trasa 2026 - dlhá'!$A$1:$B$200,2,FALSE),"neabsolvoval")</f>
        <v>neabsolvoval</v>
      </c>
      <c r="I7" s="8"/>
    </row>
    <row r="8" spans="1:9" x14ac:dyDescent="0.25">
      <c r="A8" s="4" t="s">
        <v>50</v>
      </c>
      <c r="B8" s="3" t="str">
        <f>IFERROR(VLOOKUP(A8,'Aprílová trasa 2026 - dlhá'!$A$2:$B$200,2,FALSE),"neabsolvoval")</f>
        <v>neabsolvoval</v>
      </c>
      <c r="C8" s="3" t="str">
        <f>IFERROR(VLOOKUP(A8,'Májová trasa 2026 - dlhá'!$A$1:$C$200,2,FALSE),"neabsolvoval")</f>
        <v>neabsolvoval</v>
      </c>
      <c r="D8" s="3" t="str">
        <f>IFERROR(VLOOKUP(A8,'Júnová trasa 2026 - dlhá'!$A$1:$J$200,2,FALSE),"neabsolvoval")</f>
        <v>neabsolvoval</v>
      </c>
      <c r="E8" s="3" t="str">
        <f>IFERROR(VLOOKUP(A8,'Júlová trasa 2026 - dlhá'!$A$1:$B$60,2,FALSE),"neabsolvoval")</f>
        <v>neabsolvoval</v>
      </c>
      <c r="F8" s="3" t="str">
        <f>IFERROR(VLOOKUP(A8,'Augustová trasa 2026 - dlhá'!$A$1:$B$200,2,FALSE),"neabsolvoval")</f>
        <v>neabsolvoval</v>
      </c>
      <c r="G8" s="3" t="str">
        <f>IFERROR(VLOOKUP(A8,'Septembrová trasa 2026 - dlhá'!$A$1:$J$227,2,FALSE),"neabsolvoval")</f>
        <v>neabsolvoval</v>
      </c>
      <c r="H8" s="3" t="str">
        <f>IFERROR(VLOOKUP(A8,'Bonusová trasa 2026 - dlhá'!$A$1:$B$200,2,FALSE),"neabsolvoval")</f>
        <v>neabsolvoval</v>
      </c>
      <c r="I8" s="8"/>
    </row>
    <row r="9" spans="1:9" x14ac:dyDescent="0.25">
      <c r="A9" s="4" t="s">
        <v>6</v>
      </c>
      <c r="B9" s="3" t="str">
        <f>IFERROR(VLOOKUP(A9,'Aprílová trasa 2026 - dlhá'!$A$2:$B$200,2,FALSE),"neabsolvoval")</f>
        <v>Aprílová trasa 2026 - dlhá</v>
      </c>
      <c r="C9" s="3" t="str">
        <f>IFERROR(VLOOKUP(A9,'Májová trasa 2026 - dlhá'!$A$1:$C$200,2,FALSE),"neabsolvoval")</f>
        <v>Májová trasa 2026 - dlhá</v>
      </c>
      <c r="D9" s="3" t="str">
        <f>IFERROR(VLOOKUP(A9,'Júnová trasa 2026 - dlhá'!$A$1:$J$200,2,FALSE),"neabsolvoval")</f>
        <v>Júnová trasa 2026 - dlhá</v>
      </c>
      <c r="E9" s="3" t="str">
        <f>IFERROR(VLOOKUP(A9,'Júlová trasa 2026 - dlhá'!$A$1:$B$60,2,FALSE),"neabsolvoval")</f>
        <v>Júlová trasa 2026 - dlhá</v>
      </c>
      <c r="F9" s="3" t="str">
        <f>IFERROR(VLOOKUP(A9,'Augustová trasa 2026 - dlhá'!$A$1:$B$200,2,FALSE),"neabsolvoval")</f>
        <v>neabsolvoval</v>
      </c>
      <c r="G9" s="3" t="str">
        <f>IFERROR(VLOOKUP(A9,'Septembrová trasa 2026 - dlhá'!$A$1:$J$227,2,FALSE),"neabsolvoval")</f>
        <v>neabsolvoval</v>
      </c>
      <c r="H9" s="3" t="str">
        <f>IFERROR(VLOOKUP(A9,'Bonusová trasa 2026 - dlhá'!$A$1:$B$200,2,FALSE),"neabsolvoval")</f>
        <v>Bonusová trasa 2026 - dlhá</v>
      </c>
      <c r="I9" s="8"/>
    </row>
    <row r="10" spans="1:9" x14ac:dyDescent="0.25">
      <c r="A10" s="4" t="s">
        <v>46</v>
      </c>
      <c r="B10" s="3" t="str">
        <f>IFERROR(VLOOKUP(A10,'Aprílová trasa 2026 - dlhá'!$A$2:$B$200,2,FALSE),"neabsolvoval")</f>
        <v>neabsolvoval</v>
      </c>
      <c r="C10" s="3" t="str">
        <f>IFERROR(VLOOKUP(A10,'Májová trasa 2026 - dlhá'!$A$1:$C$200,2,FALSE),"neabsolvoval")</f>
        <v>neabsolvoval</v>
      </c>
      <c r="D10" s="3" t="str">
        <f>IFERROR(VLOOKUP(A10,'Júnová trasa 2026 - dlhá'!$A$1:$J$200,2,FALSE),"neabsolvoval")</f>
        <v>neabsolvoval</v>
      </c>
      <c r="E10" s="3" t="str">
        <f>IFERROR(VLOOKUP(A10,'Júlová trasa 2026 - dlhá'!$A$1:$B$60,2,FALSE),"neabsolvoval")</f>
        <v>neabsolvoval</v>
      </c>
      <c r="F10" s="3" t="str">
        <f>IFERROR(VLOOKUP(A10,'Augustová trasa 2026 - dlhá'!$A$1:$B$200,2,FALSE),"neabsolvoval")</f>
        <v>neabsolvoval</v>
      </c>
      <c r="G10" s="3" t="str">
        <f>IFERROR(VLOOKUP(A10,'Septembrová trasa 2026 - dlhá'!$A$1:$J$227,2,FALSE),"neabsolvoval")</f>
        <v>neabsolvoval</v>
      </c>
      <c r="H10" s="3" t="str">
        <f>IFERROR(VLOOKUP(A10,'Bonusová trasa 2026 - dlhá'!$A$1:$B$200,2,FALSE),"neabsolvoval")</f>
        <v>neabsolvoval</v>
      </c>
      <c r="I10" s="8"/>
    </row>
    <row r="11" spans="1:9" x14ac:dyDescent="0.25">
      <c r="A11" s="4" t="s">
        <v>45</v>
      </c>
      <c r="B11" s="3" t="str">
        <f>IFERROR(VLOOKUP(A11,'Aprílová trasa 2026 - dlhá'!$A$2:$B$200,2,FALSE),"neabsolvoval")</f>
        <v>Aprílová trasa 2026 - dlhá</v>
      </c>
      <c r="C11" s="3" t="str">
        <f>IFERROR(VLOOKUP(A11,'Májová trasa 2026 - dlhá'!$A$1:$C$200,2,FALSE),"neabsolvoval")</f>
        <v>Májová trasa 2026 - dlhá</v>
      </c>
      <c r="D11" s="3" t="str">
        <f>IFERROR(VLOOKUP(A11,'Júnová trasa 2026 - dlhá'!$A$1:$J$200,2,FALSE),"neabsolvoval")</f>
        <v>neabsolvoval</v>
      </c>
      <c r="E11" s="3" t="str">
        <f>IFERROR(VLOOKUP(A11,'Júlová trasa 2026 - dlhá'!$A$1:$B$60,2,FALSE),"neabsolvoval")</f>
        <v>neabsolvoval</v>
      </c>
      <c r="F11" s="3" t="str">
        <f>IFERROR(VLOOKUP(A11,'Augustová trasa 2026 - dlhá'!$A$1:$B$200,2,FALSE),"neabsolvoval")</f>
        <v>neabsolvoval</v>
      </c>
      <c r="G11" s="3" t="str">
        <f>IFERROR(VLOOKUP(A11,'Septembrová trasa 2026 - dlhá'!$A$1:$J$227,2,FALSE),"neabsolvoval")</f>
        <v>neabsolvoval</v>
      </c>
      <c r="H11" s="3" t="str">
        <f>IFERROR(VLOOKUP(A11,'Bonusová trasa 2026 - dlhá'!$A$1:$B$200,2,FALSE),"neabsolvoval")</f>
        <v>Bonusová trasa 2026 - dlhá</v>
      </c>
      <c r="I11" s="8"/>
    </row>
    <row r="12" spans="1:9" x14ac:dyDescent="0.25">
      <c r="A12" s="4" t="s">
        <v>16</v>
      </c>
      <c r="B12" s="3" t="str">
        <f>IFERROR(VLOOKUP(A12,'Aprílová trasa 2026 - dlhá'!$A$2:$B$200,2,FALSE),"neabsolvoval")</f>
        <v>neabsolvoval</v>
      </c>
      <c r="C12" s="3" t="str">
        <f>IFERROR(VLOOKUP(A12,'Májová trasa 2026 - dlhá'!$A$1:$C$200,2,FALSE),"neabsolvoval")</f>
        <v>Májová trasa 2026 - dlhá</v>
      </c>
      <c r="D12" s="3" t="str">
        <f>IFERROR(VLOOKUP(A12,'Júnová trasa 2026 - dlhá'!$A$1:$J$200,2,FALSE),"neabsolvoval")</f>
        <v>neabsolvoval</v>
      </c>
      <c r="E12" s="3" t="str">
        <f>IFERROR(VLOOKUP(A12,'Júlová trasa 2026 - dlhá'!$A$1:$B$60,2,FALSE),"neabsolvoval")</f>
        <v>neabsolvoval</v>
      </c>
      <c r="F12" s="3" t="str">
        <f>IFERROR(VLOOKUP(A12,'Augustová trasa 2026 - dlhá'!$A$1:$B$200,2,FALSE),"neabsolvoval")</f>
        <v>neabsolvoval</v>
      </c>
      <c r="G12" s="3" t="str">
        <f>IFERROR(VLOOKUP(A12,'Septembrová trasa 2026 - dlhá'!$A$1:$J$227,2,FALSE),"neabsolvoval")</f>
        <v>neabsolvoval</v>
      </c>
      <c r="H12" s="3" t="str">
        <f>IFERROR(VLOOKUP(A12,'Bonusová trasa 2026 - dlhá'!$A$1:$B$200,2,FALSE),"neabsolvoval")</f>
        <v>Bonusová trasa 2026 - dlhá</v>
      </c>
      <c r="I12" s="8"/>
    </row>
    <row r="13" spans="1:9" x14ac:dyDescent="0.25">
      <c r="A13" s="4" t="s">
        <v>28</v>
      </c>
      <c r="B13" s="3" t="str">
        <f>IFERROR(VLOOKUP(A13,'Aprílová trasa 2026 - dlhá'!$A$2:$B$200,2,FALSE),"neabsolvoval")</f>
        <v>Aprílová trasa 2026 - dlhá</v>
      </c>
      <c r="C13" s="3" t="str">
        <f>IFERROR(VLOOKUP(A13,'Májová trasa 2026 - dlhá'!$A$1:$C$200,2,FALSE),"neabsolvoval")</f>
        <v>Májová trasa 2026 - dlhá</v>
      </c>
      <c r="D13" s="3" t="str">
        <f>IFERROR(VLOOKUP(A13,'Júnová trasa 2026 - dlhá'!$A$1:$J$200,2,FALSE),"neabsolvoval")</f>
        <v>Júnová trasa 2026 - dlhá</v>
      </c>
      <c r="E13" s="3" t="str">
        <f>IFERROR(VLOOKUP(A13,'Júlová trasa 2026 - dlhá'!$A$1:$B$60,2,FALSE),"neabsolvoval")</f>
        <v>Júlová trasa 2026 - dlhá</v>
      </c>
      <c r="F13" s="3" t="str">
        <f>IFERROR(VLOOKUP(A13,'Augustová trasa 2026 - dlhá'!$A$1:$B$200,2,FALSE),"neabsolvoval")</f>
        <v>neabsolvoval</v>
      </c>
      <c r="G13" s="3" t="str">
        <f>IFERROR(VLOOKUP(A13,'Septembrová trasa 2026 - dlhá'!$A$1:$J$227,2,FALSE),"neabsolvoval")</f>
        <v>neabsolvoval</v>
      </c>
      <c r="H13" s="3" t="str">
        <f>IFERROR(VLOOKUP(A13,'Bonusová trasa 2026 - dlhá'!$A$1:$B$200,2,FALSE),"neabsolvoval")</f>
        <v>Bonusová trasa 2026 - dlhá</v>
      </c>
      <c r="I13" s="8"/>
    </row>
    <row r="14" spans="1:9" x14ac:dyDescent="0.25">
      <c r="A14" s="4" t="s">
        <v>47</v>
      </c>
      <c r="B14" s="3" t="str">
        <f>IFERROR(VLOOKUP(A14,'Aprílová trasa 2026 - dlhá'!$A$2:$B$200,2,FALSE),"neabsolvoval")</f>
        <v>Aprílová trasa 2026 - dlhá</v>
      </c>
      <c r="C14" s="3" t="str">
        <f>IFERROR(VLOOKUP(A14,'Májová trasa 2026 - dlhá'!$A$1:$C$200,2,FALSE),"neabsolvoval")</f>
        <v>neabsolvoval</v>
      </c>
      <c r="D14" s="3" t="str">
        <f>IFERROR(VLOOKUP(A14,'Júnová trasa 2026 - dlhá'!$A$1:$J$200,2,FALSE),"neabsolvoval")</f>
        <v>neabsolvoval</v>
      </c>
      <c r="E14" s="3" t="str">
        <f>IFERROR(VLOOKUP(A14,'Júlová trasa 2026 - dlhá'!$A$1:$B$60,2,FALSE),"neabsolvoval")</f>
        <v>neabsolvoval</v>
      </c>
      <c r="F14" s="3" t="str">
        <f>IFERROR(VLOOKUP(A14,'Augustová trasa 2026 - dlhá'!$A$1:$B$200,2,FALSE),"neabsolvoval")</f>
        <v>neabsolvoval</v>
      </c>
      <c r="G14" s="3" t="str">
        <f>IFERROR(VLOOKUP(A14,'Septembrová trasa 2026 - dlhá'!$A$1:$J$227,2,FALSE),"neabsolvoval")</f>
        <v>neabsolvoval</v>
      </c>
      <c r="H14" s="3" t="str">
        <f>IFERROR(VLOOKUP(A14,'Bonusová trasa 2026 - dlhá'!$A$1:$B$200,2,FALSE),"neabsolvoval")</f>
        <v>neabsolvoval</v>
      </c>
      <c r="I14" s="8"/>
    </row>
    <row r="15" spans="1:9" x14ac:dyDescent="0.25">
      <c r="A15" s="4" t="s">
        <v>15</v>
      </c>
      <c r="B15" s="3" t="str">
        <f>IFERROR(VLOOKUP(A15,'Aprílová trasa 2026 - dlhá'!$A$2:$B$200,2,FALSE),"neabsolvoval")</f>
        <v>neabsolvoval</v>
      </c>
      <c r="C15" s="3" t="str">
        <f>IFERROR(VLOOKUP(A15,'Májová trasa 2026 - dlhá'!$A$1:$C$200,2,FALSE),"neabsolvoval")</f>
        <v>Májová trasa 2026 - dlhá</v>
      </c>
      <c r="D15" s="3" t="str">
        <f>IFERROR(VLOOKUP(A15,'Júnová trasa 2026 - dlhá'!$A$1:$J$200,2,FALSE),"neabsolvoval")</f>
        <v>neabsolvoval</v>
      </c>
      <c r="E15" s="3" t="str">
        <f>IFERROR(VLOOKUP(A15,'Júlová trasa 2026 - dlhá'!$A$1:$B$60,2,FALSE),"neabsolvoval")</f>
        <v>Júlová trasa 2026 - dlhá</v>
      </c>
      <c r="F15" s="3" t="str">
        <f>IFERROR(VLOOKUP(A15,'Augustová trasa 2026 - dlhá'!$A$1:$B$200,2,FALSE),"neabsolvoval")</f>
        <v>neabsolvoval</v>
      </c>
      <c r="G15" s="3" t="str">
        <f>IFERROR(VLOOKUP(A15,'Septembrová trasa 2026 - dlhá'!$A$1:$J$227,2,FALSE),"neabsolvoval")</f>
        <v>neabsolvoval</v>
      </c>
      <c r="H15" s="3" t="str">
        <f>IFERROR(VLOOKUP(A15,'Bonusová trasa 2026 - dlhá'!$A$1:$B$200,2,FALSE),"neabsolvoval")</f>
        <v>Bonusová trasa 2026 - dlhá</v>
      </c>
      <c r="I15" s="8"/>
    </row>
    <row r="16" spans="1:9" x14ac:dyDescent="0.25">
      <c r="A16" s="4" t="s">
        <v>65</v>
      </c>
      <c r="B16" s="3" t="str">
        <f>IFERROR(VLOOKUP(A16,'Aprílová trasa 2026 - dlhá'!$A$2:$B$200,2,FALSE),"neabsolvoval")</f>
        <v>Aprílová trasa 2026 - dlhá</v>
      </c>
      <c r="C16" s="3" t="str">
        <f>IFERROR(VLOOKUP(A16,'Májová trasa 2026 - dlhá'!$A$1:$C$200,2,FALSE),"neabsolvoval")</f>
        <v>Májová trasa 2026 - dlhá</v>
      </c>
      <c r="D16" s="3" t="str">
        <f>IFERROR(VLOOKUP(A16,'Júnová trasa 2026 - dlhá'!$A$1:$J$200,2,FALSE),"neabsolvoval")</f>
        <v>Júnová trasa 2026 - dlhá</v>
      </c>
      <c r="E16" s="3" t="str">
        <f>IFERROR(VLOOKUP(A16,'Júlová trasa 2026 - dlhá'!$A$1:$B$200,2,FALSE),"neabsolvoval")</f>
        <v>Júlová trasa 2026 - dlhá</v>
      </c>
      <c r="F16" s="3" t="str">
        <f>IFERROR(VLOOKUP(A16,'Augustová trasa 2026 - dlhá'!$A$1:$B$200,2,FALSE),"neabsolvoval")</f>
        <v>neabsolvoval</v>
      </c>
      <c r="G16" s="3" t="str">
        <f>IFERROR(VLOOKUP(A16,'Septembrová trasa 2026 - dlhá'!$A$1:$J$227,2,FALSE),"neabsolvoval")</f>
        <v>neabsolvoval</v>
      </c>
      <c r="H16" s="3" t="str">
        <f>IFERROR(VLOOKUP(A16,'Bonusová trasa 2026 - dlhá'!$A$1:$B$200,2,FALSE),"neabsolvoval")</f>
        <v>Bonusová trasa 2026 - dlhá</v>
      </c>
      <c r="I16" s="8"/>
    </row>
    <row r="17" spans="1:9" x14ac:dyDescent="0.25">
      <c r="A17" s="4" t="s">
        <v>23</v>
      </c>
      <c r="B17" s="3" t="str">
        <f>IFERROR(VLOOKUP(A17,'Aprílová trasa 2026 - dlhá'!$A$2:$B$200,2,FALSE),"neabsolvoval")</f>
        <v>Aprílová trasa 2026 - dlhá</v>
      </c>
      <c r="C17" s="3" t="str">
        <f>IFERROR(VLOOKUP(A17,'Májová trasa 2026 - dlhá'!$A$1:$C$200,2,FALSE),"neabsolvoval")</f>
        <v>Májová trasa 2026 - dlhá</v>
      </c>
      <c r="D17" s="3" t="str">
        <f>IFERROR(VLOOKUP(A17,'Júnová trasa 2026 - dlhá'!$A$1:$J$200,2,FALSE),"neabsolvoval")</f>
        <v>Júnová trasa 2026 - dlhá</v>
      </c>
      <c r="E17" s="3" t="str">
        <f>IFERROR(VLOOKUP(A17,'Júlová trasa 2026 - dlhá'!$A$1:$B$60,2,FALSE),"neabsolvoval")</f>
        <v>Júlová trasa 2026 - dlhá</v>
      </c>
      <c r="F17" s="3" t="str">
        <f>IFERROR(VLOOKUP(A17,'Augustová trasa 2026 - dlhá'!$A$1:$B$200,2,FALSE),"neabsolvoval")</f>
        <v>neabsolvoval</v>
      </c>
      <c r="G17" s="3" t="str">
        <f>IFERROR(VLOOKUP(A17,'Septembrová trasa 2026 - dlhá'!$A$1:$J$227,2,FALSE),"neabsolvoval")</f>
        <v>neabsolvoval</v>
      </c>
      <c r="H17" s="3" t="str">
        <f>IFERROR(VLOOKUP(A17,'Bonusová trasa 2026 - dlhá'!$A$1:$B$200,2,FALSE),"neabsolvoval")</f>
        <v>Bonusová trasa 2026 - dlhá</v>
      </c>
      <c r="I17" s="8"/>
    </row>
    <row r="18" spans="1:9" x14ac:dyDescent="0.25">
      <c r="A18" s="4" t="s">
        <v>21</v>
      </c>
      <c r="B18" s="3" t="str">
        <f>IFERROR(VLOOKUP(A18,'Aprílová trasa 2026 - dlhá'!$A$2:$B$200,2,FALSE),"neabsolvoval")</f>
        <v>Aprílová trasa 2026 - dlhá</v>
      </c>
      <c r="C18" s="3" t="str">
        <f>IFERROR(VLOOKUP(A18,'Májová trasa 2026 - dlhá'!$A$1:$C$200,2,FALSE),"neabsolvoval")</f>
        <v>Májová trasa 2026 - dlhá</v>
      </c>
      <c r="D18" s="3" t="str">
        <f>IFERROR(VLOOKUP(A18,'Júnová trasa 2026 - dlhá'!$A$1:$J$200,2,FALSE),"neabsolvoval")</f>
        <v>Júnová trasa 2026 - dlhá</v>
      </c>
      <c r="E18" s="3" t="str">
        <f>IFERROR(VLOOKUP(A18,'Júlová trasa 2026 - dlhá'!$A$1:$B$60,2,FALSE),"neabsolvoval")</f>
        <v>neabsolvoval</v>
      </c>
      <c r="F18" s="3" t="str">
        <f>IFERROR(VLOOKUP(A18,'Augustová trasa 2026 - dlhá'!$A$1:$B$200,2,FALSE),"neabsolvoval")</f>
        <v>neabsolvoval</v>
      </c>
      <c r="G18" s="3" t="str">
        <f>IFERROR(VLOOKUP(A18,'Septembrová trasa 2026 - dlhá'!$A$1:$J$227,2,FALSE),"neabsolvoval")</f>
        <v>neabsolvoval</v>
      </c>
      <c r="H18" s="3" t="str">
        <f>IFERROR(VLOOKUP(A18,'Bonusová trasa 2026 - dlhá'!$A$1:$B$200,2,FALSE),"neabsolvoval")</f>
        <v>Bonusová trasa 2026 - dlhá</v>
      </c>
      <c r="I18" s="8"/>
    </row>
    <row r="19" spans="1:9" x14ac:dyDescent="0.25">
      <c r="A19" s="4" t="s">
        <v>71</v>
      </c>
      <c r="B19" s="3" t="str">
        <f>IFERROR(VLOOKUP(A19,'Aprílová trasa 2026 - dlhá'!$A$2:$B$200,2,FALSE),"neabsolvoval")</f>
        <v>neabsolvoval</v>
      </c>
      <c r="C19" s="3" t="str">
        <f>IFERROR(VLOOKUP(A19,'Májová trasa 2026 - dlhá'!$A$1:$C$200,2,FALSE),"neabsolvoval")</f>
        <v>neabsolvoval</v>
      </c>
      <c r="D19" s="3" t="str">
        <f>IFERROR(VLOOKUP(A19,'Júnová trasa 2026 - dlhá'!$A$1:$J$200,2,FALSE),"neabsolvoval")</f>
        <v>neabsolvoval</v>
      </c>
      <c r="E19" s="3" t="str">
        <f>IFERROR(VLOOKUP(A19,'Júlová trasa 2026 - dlhá'!$A$1:$B$60,2,FALSE),"neabsolvoval")</f>
        <v>neabsolvoval</v>
      </c>
      <c r="F19" s="3" t="str">
        <f>IFERROR(VLOOKUP(A19,'Augustová trasa 2026 - dlhá'!$A$1:$B$200,2,FALSE),"neabsolvoval")</f>
        <v>neabsolvoval</v>
      </c>
      <c r="G19" s="3" t="str">
        <f>IFERROR(VLOOKUP(A19,'Septembrová trasa 2026 - dlhá'!$A$1:$J$227,2,FALSE),"neabsolvoval")</f>
        <v>neabsolvoval</v>
      </c>
      <c r="H19" s="3" t="str">
        <f>IFERROR(VLOOKUP(A19,'Bonusová trasa 2026 - dlhá'!$A$1:$B$200,2,FALSE),"neabsolvoval")</f>
        <v>neabsolvoval</v>
      </c>
      <c r="I19" s="8"/>
    </row>
    <row r="20" spans="1:9" x14ac:dyDescent="0.25">
      <c r="A20" s="4" t="s">
        <v>34</v>
      </c>
      <c r="B20" s="3" t="str">
        <f>IFERROR(VLOOKUP(A20,'Aprílová trasa 2026 - dlhá'!$A$2:$B$200,2,FALSE),"neabsolvoval")</f>
        <v>neabsolvoval</v>
      </c>
      <c r="C20" s="3" t="str">
        <f>IFERROR(VLOOKUP(A20,'Májová trasa 2026 - dlhá'!$A$1:$C$200,2,FALSE),"neabsolvoval")</f>
        <v>neabsolvoval</v>
      </c>
      <c r="D20" s="3" t="str">
        <f>IFERROR(VLOOKUP(A20,'Júnová trasa 2026 - dlhá'!$A$1:$J$200,2,FALSE),"neabsolvoval")</f>
        <v>Júnová trasa 2026 - dlhá</v>
      </c>
      <c r="E20" s="3" t="str">
        <f>IFERROR(VLOOKUP(A20,'Júlová trasa 2026 - dlhá'!$A$1:$B$60,2,FALSE),"neabsolvoval")</f>
        <v>neabsolvoval</v>
      </c>
      <c r="F20" s="3" t="str">
        <f>IFERROR(VLOOKUP(A20,'Augustová trasa 2026 - dlhá'!$A$1:$B$200,2,FALSE),"neabsolvoval")</f>
        <v>neabsolvoval</v>
      </c>
      <c r="G20" s="3" t="str">
        <f>IFERROR(VLOOKUP(A20,'Septembrová trasa 2026 - dlhá'!$A$1:$J$227,2,FALSE),"neabsolvoval")</f>
        <v>neabsolvoval</v>
      </c>
      <c r="H20" s="3" t="str">
        <f>IFERROR(VLOOKUP(A20,'Bonusová trasa 2026 - dlhá'!$A$1:$B$200,2,FALSE),"neabsolvoval")</f>
        <v>neabsolvoval</v>
      </c>
      <c r="I20" s="8"/>
    </row>
    <row r="21" spans="1:9" x14ac:dyDescent="0.25">
      <c r="A21" s="4" t="s">
        <v>72</v>
      </c>
      <c r="B21" s="3" t="str">
        <f>IFERROR(VLOOKUP(A21,'Aprílová trasa 2026 - dlhá'!$A$2:$B$200,2,FALSE),"neabsolvoval")</f>
        <v>neabsolvoval</v>
      </c>
      <c r="C21" s="3" t="str">
        <f>IFERROR(VLOOKUP(A21,'Májová trasa 2026 - dlhá'!$A$1:$C$200,2,FALSE),"neabsolvoval")</f>
        <v>neabsolvoval</v>
      </c>
      <c r="D21" s="3" t="str">
        <f>IFERROR(VLOOKUP(A21,'Júnová trasa 2026 - dlhá'!$A$1:$J$200,2,FALSE),"neabsolvoval")</f>
        <v>neabsolvoval</v>
      </c>
      <c r="E21" s="3" t="str">
        <f>IFERROR(VLOOKUP(A21,'Júlová trasa 2026 - dlhá'!$A$1:$B$60,2,FALSE),"neabsolvoval")</f>
        <v>neabsolvoval</v>
      </c>
      <c r="F21" s="3" t="str">
        <f>IFERROR(VLOOKUP(A21,'Augustová trasa 2026 - dlhá'!$A$1:$B$200,2,FALSE),"neabsolvoval")</f>
        <v>neabsolvoval</v>
      </c>
      <c r="G21" s="3" t="str">
        <f>IFERROR(VLOOKUP(A21,'Septembrová trasa 2026 - dlhá'!$A$1:$J$227,2,FALSE),"neabsolvoval")</f>
        <v>neabsolvoval</v>
      </c>
      <c r="H21" s="3" t="str">
        <f>IFERROR(VLOOKUP(A21,'Bonusová trasa 2026 - dlhá'!$A$1:$B$200,2,FALSE),"neabsolvoval")</f>
        <v>neabsolvoval</v>
      </c>
      <c r="I21" s="8"/>
    </row>
    <row r="22" spans="1:9" x14ac:dyDescent="0.25">
      <c r="A22" s="15" t="s">
        <v>73</v>
      </c>
      <c r="B22" s="3" t="str">
        <f>IFERROR(VLOOKUP(A22,'Aprílová trasa 2026 - dlhá'!$A$2:$B$200,2,FALSE),"neabsolvoval")</f>
        <v>neabsolvoval</v>
      </c>
      <c r="C22" s="3" t="str">
        <f>IFERROR(VLOOKUP(A22,'Májová trasa 2026 - dlhá'!$A$1:$C$200,2,FALSE),"neabsolvoval")</f>
        <v>neabsolvoval</v>
      </c>
      <c r="D22" s="3" t="str">
        <f>IFERROR(VLOOKUP(A22,'Júnová trasa 2026 - dlhá'!$A$1:$J$200,2,FALSE),"neabsolvoval")</f>
        <v>neabsolvoval</v>
      </c>
      <c r="E22" s="3" t="str">
        <f>IFERROR(VLOOKUP(A22,'Júlová trasa 2026 - dlhá'!$A$1:$B$60,2,FALSE),"neabsolvoval")</f>
        <v>neabsolvoval</v>
      </c>
      <c r="F22" s="3" t="str">
        <f>IFERROR(VLOOKUP(A22,'Augustová trasa 2026 - dlhá'!$A$1:$B$200,2,FALSE),"neabsolvoval")</f>
        <v>neabsolvoval</v>
      </c>
      <c r="G22" s="3" t="str">
        <f>IFERROR(VLOOKUP(A22,'Septembrová trasa 2026 - dlhá'!$A$1:$J$227,2,FALSE),"neabsolvoval")</f>
        <v>neabsolvoval</v>
      </c>
      <c r="H22" s="3" t="str">
        <f>IFERROR(VLOOKUP(A22,'Bonusová trasa 2026 - dlhá'!$A$1:$B$200,2,FALSE),"neabsolvoval")</f>
        <v>neabsolvoval</v>
      </c>
      <c r="I22" s="8"/>
    </row>
  </sheetData>
  <autoFilter ref="A1:I22" xr:uid="{DA6364A0-4CB5-43F0-A73B-5DDE1DDD92D3}">
    <sortState xmlns:xlrd2="http://schemas.microsoft.com/office/spreadsheetml/2017/richdata2" ref="A2:I22">
      <sortCondition ref="A1:A22"/>
    </sortState>
  </autoFilter>
  <sortState xmlns:xlrd2="http://schemas.microsoft.com/office/spreadsheetml/2017/richdata2" ref="F25:F34">
    <sortCondition ref="F25:F34"/>
  </sortState>
  <conditionalFormatting sqref="B2:H22">
    <cfRule type="containsText" dxfId="1" priority="1" operator="containsText" text="neabsolvoval">
      <formula>NOT(ISERROR(SEARCH(("neabsolvoval"),(B2))))</formula>
    </cfRule>
    <cfRule type="notContainsText" dxfId="0" priority="2" operator="notContains" text="neabsolvoval">
      <formula>ISERROR(SEARCH(("neabsolvoval"),(B2)))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8066-EC7C-40DA-B4F6-3B37D1CC3D7B}">
  <dimension ref="A1:K18"/>
  <sheetViews>
    <sheetView workbookViewId="0">
      <selection activeCell="B29" sqref="B29"/>
    </sheetView>
  </sheetViews>
  <sheetFormatPr defaultRowHeight="15" x14ac:dyDescent="0.25"/>
  <cols>
    <col min="1" max="1" width="17.5703125" bestFit="1" customWidth="1"/>
    <col min="2" max="2" width="24.5703125" bestFit="1" customWidth="1"/>
    <col min="3" max="3" width="11.140625" bestFit="1" customWidth="1"/>
    <col min="4" max="4" width="18" bestFit="1" customWidth="1"/>
    <col min="5" max="5" width="19" bestFit="1" customWidth="1"/>
    <col min="6" max="6" width="15.140625" bestFit="1" customWidth="1"/>
    <col min="7" max="7" width="12.5703125" bestFit="1" customWidth="1"/>
    <col min="8" max="8" width="21.7109375" bestFit="1" customWidth="1"/>
    <col min="9" max="9" width="29.85546875" bestFit="1" customWidth="1"/>
    <col min="10" max="10" width="19.28515625" bestFit="1" customWidth="1"/>
    <col min="11" max="11" width="14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51</v>
      </c>
      <c r="F1" t="s">
        <v>52</v>
      </c>
      <c r="G1" t="s">
        <v>57</v>
      </c>
      <c r="H1" t="s">
        <v>54</v>
      </c>
      <c r="I1" t="s">
        <v>20</v>
      </c>
    </row>
    <row r="2" spans="1:11" x14ac:dyDescent="0.25">
      <c r="A2" t="s">
        <v>56</v>
      </c>
      <c r="B2" t="s">
        <v>58</v>
      </c>
      <c r="C2" s="5">
        <v>8.2694027777777804E-2</v>
      </c>
      <c r="D2" s="6">
        <v>46082.673800451397</v>
      </c>
      <c r="E2" s="5">
        <v>0</v>
      </c>
      <c r="G2" s="5">
        <v>3.5184363425925902E-2</v>
      </c>
      <c r="H2" s="5">
        <v>6.0463946759259299E-2</v>
      </c>
      <c r="I2" s="5">
        <v>8.2694027777777804E-2</v>
      </c>
      <c r="J2" s="5"/>
      <c r="K2" s="5"/>
    </row>
    <row r="3" spans="1:11" x14ac:dyDescent="0.25">
      <c r="A3" t="s">
        <v>4</v>
      </c>
      <c r="B3" t="s">
        <v>58</v>
      </c>
      <c r="C3" s="5">
        <v>9.27039236111111E-2</v>
      </c>
      <c r="D3" s="6">
        <v>46083.433591713001</v>
      </c>
      <c r="E3" s="5">
        <v>0</v>
      </c>
      <c r="G3" s="5">
        <v>3.9606458333333303E-2</v>
      </c>
      <c r="H3" s="5">
        <v>6.7645856481481498E-2</v>
      </c>
      <c r="I3" s="5">
        <v>9.27039236111111E-2</v>
      </c>
      <c r="J3" s="5"/>
      <c r="K3" s="5"/>
    </row>
    <row r="4" spans="1:11" x14ac:dyDescent="0.25">
      <c r="A4" t="s">
        <v>15</v>
      </c>
      <c r="B4" t="s">
        <v>58</v>
      </c>
      <c r="C4" s="5">
        <v>9.5080162037036994E-2</v>
      </c>
      <c r="D4" s="6">
        <v>46085.786491516199</v>
      </c>
      <c r="E4" s="5">
        <v>0</v>
      </c>
      <c r="F4" s="5">
        <v>2.4486921296296298E-2</v>
      </c>
      <c r="G4" s="5">
        <v>4.0782962962963E-2</v>
      </c>
      <c r="H4" s="5">
        <v>7.13432175925926E-2</v>
      </c>
      <c r="I4" s="5">
        <v>9.5079918981481507E-2</v>
      </c>
      <c r="J4" s="5"/>
      <c r="K4" s="5"/>
    </row>
    <row r="5" spans="1:11" x14ac:dyDescent="0.25">
      <c r="A5" t="s">
        <v>31</v>
      </c>
      <c r="B5" t="s">
        <v>58</v>
      </c>
      <c r="C5" s="5">
        <v>9.8062465277777802E-2</v>
      </c>
      <c r="D5" s="6">
        <v>46087.590975740699</v>
      </c>
      <c r="E5" s="5">
        <v>0</v>
      </c>
      <c r="F5" s="5">
        <v>2.25951157407407E-2</v>
      </c>
      <c r="G5" s="5">
        <v>4.0908854166666703E-2</v>
      </c>
      <c r="H5" s="5">
        <v>7.5338275462962997E-2</v>
      </c>
      <c r="I5" s="5">
        <v>9.8062465277777802E-2</v>
      </c>
      <c r="J5" s="5"/>
      <c r="K5" s="5"/>
    </row>
    <row r="6" spans="1:11" x14ac:dyDescent="0.25">
      <c r="A6" t="s">
        <v>27</v>
      </c>
      <c r="B6" t="s">
        <v>58</v>
      </c>
      <c r="C6" s="5">
        <v>9.4580752314814803E-2</v>
      </c>
      <c r="D6" s="6">
        <v>46088.578296226799</v>
      </c>
      <c r="E6" s="5">
        <v>0</v>
      </c>
      <c r="F6" s="5">
        <v>2.1770949074074099E-2</v>
      </c>
      <c r="G6" s="5">
        <v>4.3201562499999999E-2</v>
      </c>
      <c r="H6" s="5">
        <v>7.0456944444444405E-2</v>
      </c>
      <c r="I6" s="5">
        <v>9.4580752314814803E-2</v>
      </c>
      <c r="K6" s="5"/>
    </row>
    <row r="7" spans="1:11" x14ac:dyDescent="0.25">
      <c r="A7" t="s">
        <v>45</v>
      </c>
      <c r="B7" t="s">
        <v>58</v>
      </c>
      <c r="C7" s="5">
        <v>0.100686446759259</v>
      </c>
      <c r="D7" s="6">
        <v>46093.567011435203</v>
      </c>
      <c r="E7" s="5">
        <v>0</v>
      </c>
      <c r="F7" s="5">
        <v>2.3881006944444401E-2</v>
      </c>
      <c r="G7" s="5">
        <v>4.4251909722222198E-2</v>
      </c>
      <c r="H7" s="5">
        <v>7.3372881944444496E-2</v>
      </c>
      <c r="I7" s="5">
        <v>0.100686446759259</v>
      </c>
      <c r="J7" s="5"/>
      <c r="K7" s="5"/>
    </row>
    <row r="8" spans="1:11" x14ac:dyDescent="0.25">
      <c r="A8" t="s">
        <v>23</v>
      </c>
      <c r="B8" t="s">
        <v>58</v>
      </c>
      <c r="C8" s="5">
        <v>8.9800462962962999E-2</v>
      </c>
      <c r="D8" s="6">
        <v>46096.499446238398</v>
      </c>
      <c r="E8" s="5">
        <v>0</v>
      </c>
      <c r="F8" s="5">
        <v>2.30569791666667E-2</v>
      </c>
      <c r="G8" s="5">
        <v>3.8371655092592598E-2</v>
      </c>
      <c r="H8" s="5">
        <v>6.7725057870370406E-2</v>
      </c>
      <c r="I8" s="5">
        <v>8.9800462962962999E-2</v>
      </c>
      <c r="J8" s="5"/>
      <c r="K8" s="5"/>
    </row>
    <row r="9" spans="1:11" x14ac:dyDescent="0.25">
      <c r="A9" t="s">
        <v>21</v>
      </c>
      <c r="B9" t="s">
        <v>58</v>
      </c>
      <c r="C9" s="5">
        <v>8.8261157407407406E-2</v>
      </c>
      <c r="D9" s="6">
        <v>46096.500978055599</v>
      </c>
      <c r="E9" s="5">
        <v>0</v>
      </c>
      <c r="F9" s="5">
        <v>2.1604050925925902E-2</v>
      </c>
      <c r="G9" s="5">
        <v>3.6918946759259302E-2</v>
      </c>
      <c r="H9" s="5">
        <v>6.5847337962963007E-2</v>
      </c>
      <c r="I9" s="5">
        <v>8.8261157407407406E-2</v>
      </c>
      <c r="J9" s="5"/>
      <c r="K9" s="5"/>
    </row>
    <row r="10" spans="1:11" x14ac:dyDescent="0.25">
      <c r="A10" t="s">
        <v>40</v>
      </c>
      <c r="B10" t="s">
        <v>58</v>
      </c>
      <c r="C10" s="5">
        <v>0.127138483796296</v>
      </c>
      <c r="D10" s="6">
        <v>46101.527386064801</v>
      </c>
      <c r="E10" s="5">
        <v>0</v>
      </c>
      <c r="F10" s="5">
        <v>4.2052789351851902E-2</v>
      </c>
      <c r="H10" s="5">
        <v>0.102327164351852</v>
      </c>
      <c r="I10" s="5">
        <v>0.127138483796296</v>
      </c>
      <c r="J10" s="5"/>
      <c r="K10" s="5"/>
    </row>
    <row r="11" spans="1:11" x14ac:dyDescent="0.25">
      <c r="A11" t="s">
        <v>24</v>
      </c>
      <c r="B11" t="s">
        <v>58</v>
      </c>
      <c r="C11" s="5">
        <v>8.3904282407407396E-2</v>
      </c>
      <c r="D11" s="6">
        <v>46103.442440161998</v>
      </c>
      <c r="E11" s="5">
        <v>0</v>
      </c>
      <c r="F11" s="5">
        <v>1.99428819444444E-2</v>
      </c>
      <c r="H11" s="5">
        <v>6.5641064814814798E-2</v>
      </c>
      <c r="I11" s="5">
        <v>8.3904282407407396E-2</v>
      </c>
      <c r="J11" s="5"/>
      <c r="K11" s="5"/>
    </row>
    <row r="12" spans="1:11" x14ac:dyDescent="0.25">
      <c r="A12" t="s">
        <v>6</v>
      </c>
      <c r="B12" t="s">
        <v>58</v>
      </c>
      <c r="C12" s="5">
        <v>0.120062789351852</v>
      </c>
      <c r="D12" s="6">
        <v>46115.607770127303</v>
      </c>
      <c r="E12" s="5">
        <v>0</v>
      </c>
      <c r="F12" s="5">
        <v>2.7702662037037001E-2</v>
      </c>
      <c r="G12" s="5">
        <v>5.0643611111111098E-2</v>
      </c>
      <c r="H12" s="5">
        <v>8.2919317129629605E-2</v>
      </c>
      <c r="I12" s="5">
        <v>0.120062789351852</v>
      </c>
      <c r="J12" s="5"/>
      <c r="K12" s="5"/>
    </row>
    <row r="13" spans="1:11" x14ac:dyDescent="0.25">
      <c r="A13" t="s">
        <v>28</v>
      </c>
      <c r="B13" t="s">
        <v>58</v>
      </c>
      <c r="C13" s="5">
        <v>7.0501585648148193E-2</v>
      </c>
      <c r="D13" s="6">
        <v>46131.549239733802</v>
      </c>
      <c r="E13" s="5">
        <v>0</v>
      </c>
      <c r="F13" s="5">
        <v>1.98768171296296E-2</v>
      </c>
      <c r="H13" s="5">
        <v>5.2279004629629602E-2</v>
      </c>
      <c r="I13" s="5">
        <v>7.0501585648148193E-2</v>
      </c>
      <c r="J13" s="5"/>
      <c r="K13" s="5"/>
    </row>
    <row r="14" spans="1:11" x14ac:dyDescent="0.25">
      <c r="A14" t="s">
        <v>28</v>
      </c>
      <c r="B14" t="s">
        <v>58</v>
      </c>
      <c r="C14" s="5">
        <v>8.4089282407407401E-2</v>
      </c>
      <c r="D14" s="6">
        <v>46144.398990497699</v>
      </c>
      <c r="E14" s="5">
        <v>0</v>
      </c>
      <c r="F14" s="5">
        <v>2.13208564814815E-2</v>
      </c>
      <c r="G14" s="5">
        <v>3.7952719907407402E-2</v>
      </c>
      <c r="H14" s="5">
        <v>6.4817326388888902E-2</v>
      </c>
      <c r="I14" s="5">
        <v>8.4089282407407401E-2</v>
      </c>
      <c r="J14" s="5"/>
      <c r="K14" s="5"/>
    </row>
    <row r="15" spans="1:11" x14ac:dyDescent="0.25">
      <c r="A15" t="s">
        <v>48</v>
      </c>
      <c r="B15" t="s">
        <v>58</v>
      </c>
      <c r="C15" s="5">
        <v>8.1144004629629604E-2</v>
      </c>
      <c r="D15" s="6">
        <v>46156.391877245398</v>
      </c>
      <c r="E15" s="5">
        <v>0</v>
      </c>
      <c r="F15" s="5">
        <v>1.9500578703703701E-2</v>
      </c>
      <c r="G15" s="5">
        <v>3.4952268518518501E-2</v>
      </c>
      <c r="H15" s="5">
        <v>6.2006712962963E-2</v>
      </c>
      <c r="I15" s="5">
        <v>8.1144004629629604E-2</v>
      </c>
      <c r="J15" s="5"/>
      <c r="K15" s="5"/>
    </row>
    <row r="16" spans="1:11" x14ac:dyDescent="0.25">
      <c r="A16" s="25" t="s">
        <v>65</v>
      </c>
      <c r="B16" s="25" t="s">
        <v>58</v>
      </c>
      <c r="C16" s="26">
        <v>9.7688518518518494E-2</v>
      </c>
      <c r="D16" s="27">
        <v>46177.6728763426</v>
      </c>
      <c r="E16" s="26">
        <v>0</v>
      </c>
      <c r="F16" s="26">
        <v>2.0263784722222199E-2</v>
      </c>
      <c r="G16" s="26">
        <v>3.5130787037037002E-2</v>
      </c>
      <c r="H16" s="26">
        <v>5.87175347222222E-2</v>
      </c>
      <c r="I16" s="26">
        <v>9.7688518518518494E-2</v>
      </c>
      <c r="J16" s="5"/>
      <c r="K16" s="5"/>
    </row>
    <row r="17" spans="1:11" x14ac:dyDescent="0.25">
      <c r="A17" s="25" t="s">
        <v>21</v>
      </c>
      <c r="B17" s="25" t="s">
        <v>58</v>
      </c>
      <c r="C17" s="26">
        <v>9.69936111111111E-2</v>
      </c>
      <c r="D17" s="27">
        <v>46177.673457789402</v>
      </c>
      <c r="E17" s="26">
        <v>0</v>
      </c>
      <c r="F17" s="26">
        <v>1.9610324074074099E-2</v>
      </c>
      <c r="G17" s="26">
        <v>3.4529537037036998E-2</v>
      </c>
      <c r="H17" s="26">
        <v>5.78102083333333E-2</v>
      </c>
      <c r="I17" s="26">
        <v>9.6992986111111096E-2</v>
      </c>
      <c r="J17" s="5"/>
      <c r="K17" s="5"/>
    </row>
    <row r="18" spans="1:11" x14ac:dyDescent="0.25">
      <c r="A18" s="25" t="s">
        <v>16</v>
      </c>
      <c r="B18" s="25" t="s">
        <v>58</v>
      </c>
      <c r="C18" s="26">
        <v>9.66572222222222E-2</v>
      </c>
      <c r="D18" s="27">
        <v>46177.673815000002</v>
      </c>
      <c r="E18" s="26">
        <v>0</v>
      </c>
      <c r="F18" s="26">
        <v>1.9694895833333299E-2</v>
      </c>
      <c r="G18" s="26">
        <v>3.4138182870370397E-2</v>
      </c>
      <c r="H18" s="26">
        <v>5.75376041666667E-2</v>
      </c>
      <c r="I18" s="26">
        <v>9.66572222222222E-2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33BC-C649-432F-B950-F1C420F34B56}">
  <dimension ref="A1:K42"/>
  <sheetViews>
    <sheetView workbookViewId="0">
      <selection activeCell="K28" sqref="K28"/>
    </sheetView>
  </sheetViews>
  <sheetFormatPr defaultRowHeight="15" x14ac:dyDescent="0.25"/>
  <cols>
    <col min="1" max="1" width="17.5703125" bestFit="1" customWidth="1"/>
    <col min="2" max="2" width="24.42578125" bestFit="1" customWidth="1"/>
    <col min="3" max="3" width="11.140625" bestFit="1" customWidth="1"/>
    <col min="4" max="4" width="18" bestFit="1" customWidth="1"/>
    <col min="5" max="5" width="28.28515625" bestFit="1" customWidth="1"/>
    <col min="6" max="6" width="11.5703125" bestFit="1" customWidth="1"/>
    <col min="7" max="7" width="33" bestFit="1" customWidth="1"/>
    <col min="8" max="8" width="15.5703125" bestFit="1" customWidth="1"/>
    <col min="9" max="9" width="22.28515625" bestFit="1" customWidth="1"/>
    <col min="10" max="10" width="20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51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</row>
    <row r="2" spans="1:11" x14ac:dyDescent="0.25">
      <c r="A2" t="s">
        <v>27</v>
      </c>
      <c r="B2" t="s">
        <v>64</v>
      </c>
      <c r="C2" s="5">
        <v>0.114363611111111</v>
      </c>
      <c r="D2" s="6">
        <v>46114.675726400499</v>
      </c>
      <c r="E2" s="5">
        <v>0</v>
      </c>
      <c r="F2" s="5">
        <v>2.1334409722222201E-2</v>
      </c>
      <c r="G2" s="5">
        <v>5.25487615740741E-2</v>
      </c>
      <c r="H2" s="5">
        <v>6.3409675925925904E-2</v>
      </c>
      <c r="I2" s="5">
        <v>9.8637152777777806E-2</v>
      </c>
      <c r="J2" s="5">
        <v>0.114363611111111</v>
      </c>
    </row>
    <row r="3" spans="1:11" x14ac:dyDescent="0.25">
      <c r="A3" t="s">
        <v>65</v>
      </c>
      <c r="B3" t="s">
        <v>64</v>
      </c>
      <c r="C3" s="5">
        <v>0.137490752314815</v>
      </c>
      <c r="D3" s="6">
        <v>46116.376801076403</v>
      </c>
      <c r="E3" s="5">
        <v>0</v>
      </c>
      <c r="F3" s="5">
        <v>2.13419212962963E-2</v>
      </c>
      <c r="G3" s="5">
        <v>4.9739212962962999E-2</v>
      </c>
      <c r="H3" s="5">
        <v>8.01391319444444E-2</v>
      </c>
      <c r="I3" s="5">
        <v>0.120443946759259</v>
      </c>
      <c r="J3" s="5">
        <v>0.137490752314815</v>
      </c>
    </row>
    <row r="4" spans="1:11" x14ac:dyDescent="0.25">
      <c r="A4" t="s">
        <v>56</v>
      </c>
      <c r="B4" t="s">
        <v>64</v>
      </c>
      <c r="C4" s="5">
        <v>0.137068969907407</v>
      </c>
      <c r="D4" s="6">
        <v>46116.376929317099</v>
      </c>
      <c r="E4" s="5">
        <v>0</v>
      </c>
      <c r="F4" s="5">
        <v>2.11753703703704E-2</v>
      </c>
      <c r="G4" s="5">
        <v>4.7094039351851899E-2</v>
      </c>
      <c r="H4" s="5">
        <v>7.9851400462963004E-2</v>
      </c>
      <c r="I4" s="5">
        <v>0.119830729166667</v>
      </c>
      <c r="J4" s="5">
        <v>0.137068969907407</v>
      </c>
    </row>
    <row r="5" spans="1:11" x14ac:dyDescent="0.25">
      <c r="A5" t="s">
        <v>23</v>
      </c>
      <c r="B5" t="s">
        <v>64</v>
      </c>
      <c r="C5" s="5">
        <v>0.136788229166667</v>
      </c>
      <c r="D5" s="6">
        <v>46116.377585532398</v>
      </c>
      <c r="E5" s="5">
        <v>0</v>
      </c>
      <c r="F5" s="5">
        <v>2.05218402777778E-2</v>
      </c>
      <c r="G5" s="5">
        <v>4.8848344907407401E-2</v>
      </c>
      <c r="H5" s="5">
        <v>7.9258009259259299E-2</v>
      </c>
      <c r="I5" s="5">
        <v>0.119451921296296</v>
      </c>
      <c r="J5" s="5">
        <v>0.136788229166667</v>
      </c>
    </row>
    <row r="6" spans="1:11" x14ac:dyDescent="0.25">
      <c r="A6" t="s">
        <v>25</v>
      </c>
      <c r="B6" t="s">
        <v>64</v>
      </c>
      <c r="C6" s="5">
        <v>0.19396341435185199</v>
      </c>
      <c r="D6" s="6">
        <v>46124.475827129601</v>
      </c>
      <c r="E6" s="5">
        <v>0</v>
      </c>
      <c r="F6" s="5">
        <v>3.5074733796296297E-2</v>
      </c>
      <c r="G6" s="5">
        <v>7.1657245370370395E-2</v>
      </c>
      <c r="H6" s="5">
        <v>9.5370046296296307E-2</v>
      </c>
      <c r="I6" s="5">
        <v>0.16667190972222201</v>
      </c>
      <c r="J6" s="5">
        <v>0.19396341435185199</v>
      </c>
    </row>
    <row r="7" spans="1:11" x14ac:dyDescent="0.25">
      <c r="A7" t="s">
        <v>26</v>
      </c>
      <c r="B7" t="s">
        <v>64</v>
      </c>
      <c r="C7" s="5">
        <v>0.187551388888889</v>
      </c>
      <c r="D7" s="6">
        <v>46124.481327511603</v>
      </c>
      <c r="E7" s="5">
        <v>0</v>
      </c>
      <c r="F7" s="5">
        <v>2.8951759259259299E-2</v>
      </c>
      <c r="G7" s="5">
        <v>6.6264618055555502E-2</v>
      </c>
      <c r="H7" s="5">
        <v>8.9592372685185204E-2</v>
      </c>
      <c r="I7" s="5">
        <v>0.160596793981481</v>
      </c>
      <c r="J7" s="5">
        <v>0.187551388888889</v>
      </c>
    </row>
    <row r="8" spans="1:11" x14ac:dyDescent="0.25">
      <c r="A8" t="s">
        <v>4</v>
      </c>
      <c r="B8" t="s">
        <v>64</v>
      </c>
      <c r="C8" s="5">
        <v>0.119479560185185</v>
      </c>
      <c r="D8" s="6">
        <v>46129.6476934491</v>
      </c>
      <c r="E8" s="5">
        <v>0</v>
      </c>
      <c r="F8" s="5">
        <v>2.1909537037037002E-2</v>
      </c>
      <c r="G8" s="5">
        <v>4.9791458333333302E-2</v>
      </c>
      <c r="H8" s="5">
        <v>6.3628194444444397E-2</v>
      </c>
      <c r="I8" s="5">
        <v>0.103046782407407</v>
      </c>
      <c r="J8" s="5">
        <v>0.119479560185185</v>
      </c>
    </row>
    <row r="9" spans="1:11" x14ac:dyDescent="0.25">
      <c r="A9" t="s">
        <v>30</v>
      </c>
      <c r="B9" t="s">
        <v>64</v>
      </c>
      <c r="C9" s="5">
        <v>0.10706414351851901</v>
      </c>
      <c r="D9" s="6">
        <v>46130.304419884298</v>
      </c>
      <c r="E9" s="5">
        <v>0</v>
      </c>
      <c r="F9" s="5">
        <v>1.94136574074074E-2</v>
      </c>
      <c r="G9" s="5">
        <v>4.4472777777777799E-2</v>
      </c>
      <c r="H9" s="5">
        <v>5.7884988425925897E-2</v>
      </c>
      <c r="I9" s="5">
        <v>9.1994097222222196E-2</v>
      </c>
      <c r="J9" s="5">
        <v>0.10706414351851901</v>
      </c>
    </row>
    <row r="10" spans="1:11" x14ac:dyDescent="0.25">
      <c r="A10" t="s">
        <v>45</v>
      </c>
      <c r="B10" t="s">
        <v>64</v>
      </c>
      <c r="C10" s="5">
        <v>0.13266646990740699</v>
      </c>
      <c r="D10" s="6">
        <v>46131.3069031829</v>
      </c>
      <c r="E10" s="5">
        <v>0</v>
      </c>
      <c r="H10" s="5">
        <v>6.5481574074074095E-2</v>
      </c>
      <c r="I10" s="5">
        <v>0.110214583333333</v>
      </c>
      <c r="J10" s="5">
        <v>0.13266646990740699</v>
      </c>
      <c r="K10" t="s">
        <v>89</v>
      </c>
    </row>
    <row r="11" spans="1:11" x14ac:dyDescent="0.25">
      <c r="A11" t="s">
        <v>43</v>
      </c>
      <c r="B11" t="s">
        <v>64</v>
      </c>
      <c r="C11" s="5">
        <v>0.11009650462963</v>
      </c>
      <c r="D11" s="6">
        <v>46134.472784664402</v>
      </c>
      <c r="E11" s="5">
        <v>0</v>
      </c>
      <c r="F11" s="5">
        <v>2.1140289351851801E-2</v>
      </c>
      <c r="G11" s="5">
        <v>4.5819907407407399E-2</v>
      </c>
      <c r="H11" s="5">
        <v>5.7568368055555499E-2</v>
      </c>
      <c r="I11" s="5">
        <v>9.3626388888888898E-2</v>
      </c>
      <c r="J11" s="5">
        <v>0.11009650462963</v>
      </c>
    </row>
    <row r="12" spans="1:11" x14ac:dyDescent="0.25">
      <c r="A12" t="s">
        <v>31</v>
      </c>
      <c r="B12" t="s">
        <v>64</v>
      </c>
      <c r="C12" s="5">
        <v>0.13977041666666701</v>
      </c>
      <c r="D12" s="6">
        <v>46136.713550092602</v>
      </c>
      <c r="E12" s="5">
        <v>0</v>
      </c>
      <c r="F12" s="5">
        <v>2.2917326388888899E-2</v>
      </c>
      <c r="G12" s="5">
        <v>5.1631307870370402E-2</v>
      </c>
      <c r="H12" s="5">
        <v>7.3314409722222196E-2</v>
      </c>
      <c r="I12" s="5">
        <v>0.11824258101851901</v>
      </c>
      <c r="J12" s="5">
        <v>0.13977041666666701</v>
      </c>
    </row>
    <row r="13" spans="1:11" x14ac:dyDescent="0.25">
      <c r="A13" t="s">
        <v>28</v>
      </c>
      <c r="B13" t="s">
        <v>64</v>
      </c>
      <c r="C13" s="5">
        <v>0.110674305555556</v>
      </c>
      <c r="D13" s="6">
        <v>46143.405881643499</v>
      </c>
      <c r="E13" s="5">
        <v>0</v>
      </c>
      <c r="F13" s="5">
        <v>2.0731793981481499E-2</v>
      </c>
      <c r="G13" s="5">
        <v>4.6523449074074102E-2</v>
      </c>
      <c r="H13" s="5">
        <v>5.91138425925926E-2</v>
      </c>
      <c r="I13" s="5">
        <v>9.5052430555555595E-2</v>
      </c>
      <c r="J13" s="5">
        <v>0.110674305555556</v>
      </c>
    </row>
    <row r="14" spans="1:11" x14ac:dyDescent="0.25">
      <c r="A14" t="s">
        <v>29</v>
      </c>
      <c r="B14" t="s">
        <v>64</v>
      </c>
      <c r="C14" s="5">
        <v>0.212486701388889</v>
      </c>
      <c r="D14" s="6">
        <v>46144.391741215302</v>
      </c>
      <c r="E14" s="5">
        <v>0</v>
      </c>
      <c r="F14" s="5">
        <v>2.77962615740741E-2</v>
      </c>
      <c r="G14" s="5">
        <v>6.2123425925925901E-2</v>
      </c>
      <c r="H14" s="5">
        <v>8.7469108796296297E-2</v>
      </c>
      <c r="I14" s="5">
        <v>0.168297395833333</v>
      </c>
      <c r="J14" s="5">
        <v>0.212486701388889</v>
      </c>
    </row>
    <row r="15" spans="1:11" x14ac:dyDescent="0.25">
      <c r="A15" t="s">
        <v>5</v>
      </c>
      <c r="B15" t="s">
        <v>64</v>
      </c>
      <c r="C15" s="5">
        <v>0.211932361111111</v>
      </c>
      <c r="D15" s="6">
        <v>46144.391875682901</v>
      </c>
      <c r="E15" s="5">
        <v>0</v>
      </c>
      <c r="F15" s="5">
        <v>2.8985104166666699E-2</v>
      </c>
      <c r="G15" s="5">
        <v>6.4282442129629594E-2</v>
      </c>
      <c r="H15" s="5">
        <v>8.7683912037037098E-2</v>
      </c>
      <c r="J15" s="5">
        <v>0.211932361111111</v>
      </c>
      <c r="K15" t="s">
        <v>89</v>
      </c>
    </row>
    <row r="16" spans="1:11" x14ac:dyDescent="0.25">
      <c r="A16" t="s">
        <v>41</v>
      </c>
      <c r="B16" t="s">
        <v>64</v>
      </c>
      <c r="C16" s="5">
        <v>0.19226376157407399</v>
      </c>
      <c r="D16" s="6">
        <v>46150.357953286999</v>
      </c>
      <c r="E16" s="5">
        <v>0</v>
      </c>
      <c r="F16" s="5">
        <v>2.6758888888888901E-2</v>
      </c>
      <c r="G16" s="5">
        <v>6.41691898148148E-2</v>
      </c>
      <c r="H16" s="5">
        <v>8.9904895833333304E-2</v>
      </c>
      <c r="I16" s="5">
        <v>0.16960605324074099</v>
      </c>
      <c r="J16" s="5">
        <v>0.19226376157407399</v>
      </c>
    </row>
    <row r="17" spans="1:11" x14ac:dyDescent="0.25">
      <c r="A17" t="s">
        <v>75</v>
      </c>
      <c r="B17" t="s">
        <v>64</v>
      </c>
      <c r="C17" s="5">
        <v>0.19313511574074099</v>
      </c>
      <c r="D17" s="6">
        <v>46150.491517754599</v>
      </c>
      <c r="E17" s="5">
        <v>0</v>
      </c>
      <c r="F17" s="5">
        <v>2.89829050925926E-2</v>
      </c>
      <c r="G17" s="5">
        <v>6.5718576388888894E-2</v>
      </c>
      <c r="H17" s="5">
        <v>0.10701416666666699</v>
      </c>
      <c r="I17" s="5">
        <v>0.170604976851852</v>
      </c>
      <c r="J17" s="5">
        <v>0.19313511574074099</v>
      </c>
    </row>
    <row r="18" spans="1:11" x14ac:dyDescent="0.25">
      <c r="A18" t="s">
        <v>74</v>
      </c>
      <c r="B18" t="s">
        <v>64</v>
      </c>
      <c r="C18" s="5">
        <v>0.193100972222222</v>
      </c>
      <c r="D18" s="6">
        <v>46150.491872789396</v>
      </c>
      <c r="E18" s="5">
        <v>0</v>
      </c>
      <c r="F18" s="5">
        <v>2.8454479166666699E-2</v>
      </c>
      <c r="G18" s="5">
        <v>6.5598368055555606E-2</v>
      </c>
      <c r="H18" s="5">
        <v>0.106741736111111</v>
      </c>
      <c r="I18" s="5">
        <v>0.17008194444444399</v>
      </c>
      <c r="J18" s="5">
        <v>0.193100972222222</v>
      </c>
    </row>
    <row r="19" spans="1:11" x14ac:dyDescent="0.25">
      <c r="A19" t="s">
        <v>38</v>
      </c>
      <c r="B19" t="s">
        <v>64</v>
      </c>
      <c r="C19" s="5">
        <v>0.14719100694444401</v>
      </c>
      <c r="D19" s="6">
        <v>46151.4078522454</v>
      </c>
      <c r="E19" s="5">
        <v>0</v>
      </c>
      <c r="F19" s="5">
        <v>2.3772847222222199E-2</v>
      </c>
      <c r="G19" s="5">
        <v>5.6307511574074098E-2</v>
      </c>
      <c r="H19" s="5">
        <v>8.2939456018518501E-2</v>
      </c>
      <c r="I19" s="5">
        <v>0.122476458333333</v>
      </c>
      <c r="J19" s="5">
        <v>0.14719100694444401</v>
      </c>
    </row>
    <row r="20" spans="1:11" x14ac:dyDescent="0.25">
      <c r="A20" t="s">
        <v>24</v>
      </c>
      <c r="B20" t="s">
        <v>64</v>
      </c>
      <c r="C20" s="5">
        <v>0.10895096064814799</v>
      </c>
      <c r="D20" s="6">
        <v>46162.5908966551</v>
      </c>
      <c r="E20" s="5">
        <v>0</v>
      </c>
      <c r="F20" s="5">
        <v>2.19959143518519E-2</v>
      </c>
      <c r="G20" s="5">
        <v>4.7142129629629603E-2</v>
      </c>
      <c r="H20" s="5">
        <v>5.8818460648148101E-2</v>
      </c>
      <c r="I20" s="5">
        <v>9.4008414351851893E-2</v>
      </c>
      <c r="J20" s="5">
        <v>0.10895096064814799</v>
      </c>
    </row>
    <row r="21" spans="1:11" x14ac:dyDescent="0.25">
      <c r="A21" s="28" t="s">
        <v>6</v>
      </c>
      <c r="B21" s="28" t="s">
        <v>64</v>
      </c>
      <c r="C21" s="29">
        <v>0.157422847222222</v>
      </c>
      <c r="D21" s="30">
        <v>46167.501620972202</v>
      </c>
      <c r="E21" s="29">
        <v>0</v>
      </c>
      <c r="F21" s="29">
        <v>2.5090347222222201E-2</v>
      </c>
      <c r="G21" s="29">
        <v>6.8595555555555507E-2</v>
      </c>
      <c r="H21" s="29">
        <v>8.3872523148148206E-2</v>
      </c>
      <c r="I21" s="29">
        <v>0.137532488425926</v>
      </c>
      <c r="J21" s="29">
        <v>0.157422847222222</v>
      </c>
    </row>
    <row r="22" spans="1:11" x14ac:dyDescent="0.25">
      <c r="A22" s="28" t="s">
        <v>39</v>
      </c>
      <c r="B22" s="28" t="s">
        <v>64</v>
      </c>
      <c r="C22" s="29">
        <v>0.10216247685185199</v>
      </c>
      <c r="D22" s="30">
        <v>46173.634676226902</v>
      </c>
      <c r="E22" s="29">
        <v>0</v>
      </c>
      <c r="F22" s="29">
        <v>1.8266006944444399E-2</v>
      </c>
      <c r="G22" s="29">
        <v>3.95336342592593E-2</v>
      </c>
      <c r="H22" s="29">
        <v>5.1766203703703703E-2</v>
      </c>
      <c r="I22" s="29">
        <v>8.7903009259259299E-2</v>
      </c>
      <c r="J22" s="29">
        <v>0.10216247685185199</v>
      </c>
    </row>
    <row r="23" spans="1:11" x14ac:dyDescent="0.25">
      <c r="A23" s="28" t="s">
        <v>36</v>
      </c>
      <c r="B23" s="28" t="s">
        <v>64</v>
      </c>
      <c r="C23" s="29">
        <v>0.160442604166667</v>
      </c>
      <c r="D23" s="30">
        <v>46179.506666018497</v>
      </c>
      <c r="E23" s="29">
        <v>0</v>
      </c>
      <c r="F23" s="29">
        <v>2.6015034722222202E-2</v>
      </c>
      <c r="G23" s="29">
        <v>6.1539687500000002E-2</v>
      </c>
      <c r="H23" s="29">
        <v>8.20677430555556E-2</v>
      </c>
      <c r="I23" s="29">
        <v>0.132242685185185</v>
      </c>
      <c r="J23" s="29">
        <v>0.160442604166667</v>
      </c>
    </row>
    <row r="24" spans="1:11" x14ac:dyDescent="0.25">
      <c r="A24" s="28" t="s">
        <v>35</v>
      </c>
      <c r="B24" s="28" t="s">
        <v>64</v>
      </c>
      <c r="C24" s="29">
        <v>0.16048746527777799</v>
      </c>
      <c r="D24" s="30">
        <v>46179.506679039303</v>
      </c>
      <c r="E24" s="29">
        <v>0</v>
      </c>
      <c r="F24" s="29">
        <v>2.5625509259259299E-2</v>
      </c>
      <c r="G24" s="29">
        <v>6.14470023148148E-2</v>
      </c>
      <c r="H24" s="29">
        <v>8.2015555555555605E-2</v>
      </c>
      <c r="I24" s="29">
        <v>0.132534768518519</v>
      </c>
      <c r="J24" s="29">
        <v>0.160487141203704</v>
      </c>
    </row>
    <row r="25" spans="1:11" x14ac:dyDescent="0.25">
      <c r="A25" s="28" t="s">
        <v>48</v>
      </c>
      <c r="B25" s="28" t="s">
        <v>64</v>
      </c>
      <c r="C25" s="29">
        <v>0.11223349537037</v>
      </c>
      <c r="D25" s="30">
        <v>46185.777681215302</v>
      </c>
      <c r="E25" s="29">
        <v>0</v>
      </c>
      <c r="F25" s="29">
        <v>2.1205833333333299E-2</v>
      </c>
      <c r="G25" s="29">
        <v>4.6947650462963002E-2</v>
      </c>
      <c r="H25" s="29">
        <v>6.0359236111111103E-2</v>
      </c>
      <c r="I25" s="29">
        <v>9.7216851851851901E-2</v>
      </c>
      <c r="J25" s="29">
        <v>0.11223349537037</v>
      </c>
    </row>
    <row r="26" spans="1:11" x14ac:dyDescent="0.25">
      <c r="A26" s="28" t="s">
        <v>17</v>
      </c>
      <c r="B26" s="28" t="s">
        <v>64</v>
      </c>
      <c r="C26" s="29">
        <v>0.13268297453703701</v>
      </c>
      <c r="D26" s="30">
        <v>46190.695718252297</v>
      </c>
      <c r="E26" s="29">
        <v>0</v>
      </c>
      <c r="F26" s="29">
        <v>2.8512048611111101E-2</v>
      </c>
      <c r="G26" s="29">
        <v>5.6610682870370403E-2</v>
      </c>
      <c r="H26" s="29">
        <v>6.9984502314814803E-2</v>
      </c>
      <c r="I26" s="29">
        <v>0.112929780092593</v>
      </c>
      <c r="J26" s="29">
        <v>0.13268297453703701</v>
      </c>
    </row>
    <row r="27" spans="1:11" x14ac:dyDescent="0.25">
      <c r="A27" s="28" t="s">
        <v>16</v>
      </c>
      <c r="B27" s="28" t="s">
        <v>64</v>
      </c>
      <c r="C27" s="29">
        <v>0.123529131944444</v>
      </c>
      <c r="D27" s="30">
        <v>46191.702288854198</v>
      </c>
      <c r="E27" s="29">
        <v>0</v>
      </c>
      <c r="F27" s="29">
        <v>2.1397719907407398E-2</v>
      </c>
      <c r="G27" s="29">
        <v>4.5357604166666697E-2</v>
      </c>
      <c r="H27" s="29">
        <v>5.81264467592593E-2</v>
      </c>
      <c r="I27" s="28"/>
      <c r="J27" s="29">
        <v>0.123529131944444</v>
      </c>
      <c r="K27" t="s">
        <v>89</v>
      </c>
    </row>
    <row r="28" spans="1:11" x14ac:dyDescent="0.25">
      <c r="A28" s="28" t="s">
        <v>18</v>
      </c>
      <c r="B28" s="28" t="s">
        <v>64</v>
      </c>
      <c r="C28" s="29">
        <v>0.14797087962962999</v>
      </c>
      <c r="D28" s="30">
        <v>46214.5841518171</v>
      </c>
      <c r="E28" s="29">
        <v>0</v>
      </c>
      <c r="F28" s="29">
        <v>2.5196539351851899E-2</v>
      </c>
      <c r="G28" s="29">
        <v>6.4740868055555595E-2</v>
      </c>
      <c r="H28" s="29">
        <v>8.0775868055555602E-2</v>
      </c>
      <c r="I28" s="29">
        <v>0.127138217592593</v>
      </c>
      <c r="J28" s="29">
        <v>0.14797087962962999</v>
      </c>
    </row>
    <row r="29" spans="1:11" x14ac:dyDescent="0.25">
      <c r="A29" s="28" t="s">
        <v>21</v>
      </c>
      <c r="B29" s="28" t="s">
        <v>64</v>
      </c>
      <c r="C29" s="29">
        <v>0.13430226851851901</v>
      </c>
      <c r="D29" s="30">
        <v>46215.348232268501</v>
      </c>
      <c r="E29" s="29">
        <v>0</v>
      </c>
      <c r="F29" s="29">
        <v>2.12432291666667E-2</v>
      </c>
      <c r="G29" s="29">
        <v>7.6329826388888897E-2</v>
      </c>
      <c r="H29" s="29">
        <v>8.7654189814814806E-2</v>
      </c>
      <c r="I29" s="29">
        <v>0.114110289351852</v>
      </c>
      <c r="J29" s="29">
        <v>0.134301689814815</v>
      </c>
    </row>
    <row r="30" spans="1:11" x14ac:dyDescent="0.25">
      <c r="C30" s="5"/>
      <c r="D30" s="6"/>
      <c r="E30" s="5"/>
      <c r="F30" s="5"/>
      <c r="G30" s="5"/>
      <c r="H30" s="5"/>
      <c r="I30" s="5"/>
      <c r="J30" s="5"/>
    </row>
    <row r="31" spans="1:11" x14ac:dyDescent="0.25">
      <c r="C31" s="5"/>
      <c r="D31" s="6"/>
      <c r="E31" s="5"/>
      <c r="F31" s="5"/>
      <c r="G31" s="5"/>
      <c r="H31" s="5"/>
      <c r="I31" s="5"/>
      <c r="J31" s="5"/>
    </row>
    <row r="32" spans="1:11" x14ac:dyDescent="0.25">
      <c r="C32" s="5"/>
      <c r="D32" s="6"/>
      <c r="E32" s="5"/>
      <c r="F32" s="5"/>
      <c r="G32" s="5"/>
      <c r="H32" s="5"/>
      <c r="I32" s="5"/>
      <c r="J32" s="5"/>
    </row>
    <row r="33" spans="3:10" x14ac:dyDescent="0.25">
      <c r="C33" s="5"/>
      <c r="D33" s="6"/>
      <c r="E33" s="5"/>
      <c r="F33" s="5"/>
      <c r="G33" s="5"/>
      <c r="H33" s="5"/>
      <c r="I33" s="5"/>
      <c r="J33" s="5"/>
    </row>
    <row r="34" spans="3:10" x14ac:dyDescent="0.25">
      <c r="C34" s="5"/>
      <c r="D34" s="6"/>
      <c r="E34" s="5"/>
      <c r="J34" s="5"/>
    </row>
    <row r="35" spans="3:10" x14ac:dyDescent="0.25">
      <c r="C35" s="5"/>
      <c r="D35" s="6"/>
      <c r="J35" s="5"/>
    </row>
    <row r="36" spans="3:10" x14ac:dyDescent="0.25">
      <c r="C36" s="5"/>
      <c r="D36" s="6"/>
      <c r="E36" s="5"/>
      <c r="F36" s="5"/>
      <c r="G36" s="5"/>
      <c r="H36" s="5"/>
      <c r="I36" s="5"/>
      <c r="J36" s="5"/>
    </row>
    <row r="37" spans="3:10" x14ac:dyDescent="0.25">
      <c r="C37" s="5"/>
      <c r="D37" s="6"/>
      <c r="E37" s="5"/>
      <c r="F37" s="5"/>
      <c r="G37" s="5"/>
      <c r="H37" s="5"/>
      <c r="I37" s="5"/>
      <c r="J37" s="5"/>
    </row>
    <row r="38" spans="3:10" x14ac:dyDescent="0.25">
      <c r="C38" s="5"/>
      <c r="D38" s="6"/>
      <c r="E38" s="5"/>
      <c r="F38" s="5"/>
      <c r="G38" s="5"/>
      <c r="H38" s="5"/>
      <c r="I38" s="5"/>
      <c r="J38" s="5"/>
    </row>
    <row r="39" spans="3:10" x14ac:dyDescent="0.25">
      <c r="C39" s="5"/>
      <c r="D39" s="6"/>
      <c r="E39" s="5"/>
      <c r="F39" s="5"/>
      <c r="G39" s="5"/>
      <c r="H39" s="5"/>
      <c r="I39" s="5"/>
      <c r="J39" s="5"/>
    </row>
    <row r="40" spans="3:10" x14ac:dyDescent="0.25">
      <c r="C40" s="5"/>
      <c r="D40" s="6"/>
      <c r="E40" s="5"/>
      <c r="F40" s="5"/>
      <c r="G40" s="5"/>
      <c r="H40" s="5"/>
      <c r="I40" s="5"/>
      <c r="J40" s="5"/>
    </row>
    <row r="41" spans="3:10" x14ac:dyDescent="0.25">
      <c r="C41" s="5"/>
      <c r="D41" s="6"/>
      <c r="E41" s="5"/>
      <c r="F41" s="5"/>
      <c r="G41" s="5"/>
      <c r="H41" s="5"/>
      <c r="I41" s="5"/>
      <c r="J41" s="5"/>
    </row>
    <row r="42" spans="3:10" x14ac:dyDescent="0.25">
      <c r="C42" s="5"/>
      <c r="D42" s="6"/>
      <c r="E42" s="5"/>
      <c r="F42" s="5"/>
      <c r="G42" s="5"/>
      <c r="H42" s="5"/>
      <c r="I42" s="5"/>
      <c r="J4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606C-25D6-4448-B564-BEBDEED4B9F0}">
  <dimension ref="A1:M18"/>
  <sheetViews>
    <sheetView workbookViewId="0">
      <selection activeCell="C26" sqref="C26"/>
    </sheetView>
  </sheetViews>
  <sheetFormatPr defaultRowHeight="15" x14ac:dyDescent="0.25"/>
  <cols>
    <col min="1" max="1" width="10.140625" bestFit="1" customWidth="1"/>
    <col min="2" max="2" width="23.28515625" bestFit="1" customWidth="1"/>
    <col min="3" max="3" width="11.140625" bestFit="1" customWidth="1"/>
    <col min="4" max="4" width="18" bestFit="1" customWidth="1"/>
    <col min="5" max="5" width="28.28515625" bestFit="1" customWidth="1"/>
    <col min="6" max="6" width="11" bestFit="1" customWidth="1"/>
    <col min="7" max="7" width="33" bestFit="1" customWidth="1"/>
    <col min="8" max="8" width="26.7109375" bestFit="1" customWidth="1"/>
    <col min="9" max="9" width="12.85546875" bestFit="1" customWidth="1"/>
    <col min="10" max="10" width="14.7109375" bestFit="1" customWidth="1"/>
    <col min="11" max="11" width="28.5703125" bestFit="1" customWidth="1"/>
    <col min="12" max="12" width="15.5703125" bestFit="1" customWidth="1"/>
    <col min="13" max="13" width="20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51</v>
      </c>
      <c r="F1" t="s">
        <v>61</v>
      </c>
      <c r="G1" t="s">
        <v>66</v>
      </c>
      <c r="H1" t="s">
        <v>67</v>
      </c>
      <c r="I1" t="s">
        <v>68</v>
      </c>
      <c r="J1" t="s">
        <v>69</v>
      </c>
      <c r="K1" t="s">
        <v>63</v>
      </c>
    </row>
    <row r="2" spans="1:13" x14ac:dyDescent="0.25">
      <c r="A2" t="s">
        <v>65</v>
      </c>
      <c r="B2" t="s">
        <v>70</v>
      </c>
      <c r="C2" s="5">
        <v>0.17879120370370399</v>
      </c>
      <c r="D2" s="6">
        <v>46115.501414537001</v>
      </c>
      <c r="E2" s="5">
        <v>0</v>
      </c>
      <c r="F2" s="5">
        <v>3.10436921296296E-2</v>
      </c>
      <c r="G2" s="5">
        <v>5.31495023148148E-2</v>
      </c>
      <c r="H2" s="5">
        <v>6.66506597222222E-2</v>
      </c>
      <c r="I2" s="5">
        <v>9.6670057870370404E-2</v>
      </c>
      <c r="J2" s="5">
        <v>0.147477337962963</v>
      </c>
      <c r="K2" s="5">
        <v>0.17879120370370399</v>
      </c>
      <c r="L2" s="5"/>
      <c r="M2" s="5"/>
    </row>
    <row r="3" spans="1:13" x14ac:dyDescent="0.25">
      <c r="A3" t="s">
        <v>23</v>
      </c>
      <c r="B3" t="s">
        <v>70</v>
      </c>
      <c r="C3" s="5">
        <v>0.17871535879629599</v>
      </c>
      <c r="D3" s="6">
        <v>46115.5014830324</v>
      </c>
      <c r="E3" s="5">
        <v>0</v>
      </c>
      <c r="F3" s="5">
        <v>3.0982650462962998E-2</v>
      </c>
      <c r="G3" s="5">
        <v>5.2174583333333302E-2</v>
      </c>
      <c r="H3" s="5">
        <v>6.6296585648148096E-2</v>
      </c>
      <c r="I3" s="5">
        <v>9.6643888888888904E-2</v>
      </c>
      <c r="J3" s="5">
        <v>0.147398703703704</v>
      </c>
      <c r="K3" s="5">
        <v>0.17871535879629599</v>
      </c>
      <c r="L3" s="5"/>
      <c r="M3" s="5"/>
    </row>
    <row r="4" spans="1:13" x14ac:dyDescent="0.25">
      <c r="A4" t="s">
        <v>21</v>
      </c>
      <c r="B4" t="s">
        <v>70</v>
      </c>
      <c r="C4" s="5">
        <v>0.17857664351851901</v>
      </c>
      <c r="D4" s="6">
        <v>46115.501584791702</v>
      </c>
      <c r="E4" s="5">
        <v>0</v>
      </c>
      <c r="F4" s="5">
        <v>3.0844386574074099E-2</v>
      </c>
      <c r="G4" s="5">
        <v>5.2742754629629601E-2</v>
      </c>
      <c r="H4" s="5">
        <v>6.6478599537036998E-2</v>
      </c>
      <c r="I4" s="5">
        <v>9.6534548611111104E-2</v>
      </c>
      <c r="J4" s="5">
        <v>0.14711409722222199</v>
      </c>
      <c r="K4" s="5">
        <v>0.17857664351851901</v>
      </c>
      <c r="L4" s="5"/>
      <c r="M4" s="5"/>
    </row>
    <row r="5" spans="1:13" x14ac:dyDescent="0.25">
      <c r="A5" t="s">
        <v>27</v>
      </c>
      <c r="B5" t="s">
        <v>70</v>
      </c>
      <c r="C5" s="5">
        <v>0.181919386574074</v>
      </c>
      <c r="D5" s="6">
        <v>46117.441414664303</v>
      </c>
      <c r="E5" s="5">
        <v>0</v>
      </c>
      <c r="F5" s="5">
        <v>3.2237534722222197E-2</v>
      </c>
      <c r="G5" s="5">
        <v>5.0787546296296303E-2</v>
      </c>
      <c r="H5" s="5">
        <v>6.33029282407407E-2</v>
      </c>
      <c r="I5" s="5">
        <v>9.7818969907407405E-2</v>
      </c>
      <c r="J5" s="5">
        <v>0.151504791666667</v>
      </c>
      <c r="K5" s="5">
        <v>0.181919386574074</v>
      </c>
      <c r="L5" s="5"/>
      <c r="M5" s="5"/>
    </row>
    <row r="6" spans="1:13" x14ac:dyDescent="0.25">
      <c r="A6" t="s">
        <v>4</v>
      </c>
      <c r="B6" t="s">
        <v>70</v>
      </c>
      <c r="C6" s="5">
        <v>0.188542430555556</v>
      </c>
      <c r="D6" s="6">
        <v>46130.384091724503</v>
      </c>
      <c r="E6" s="5">
        <v>0</v>
      </c>
      <c r="F6" s="5">
        <v>3.4560960648148099E-2</v>
      </c>
      <c r="G6" s="5">
        <v>6.0047037037037003E-2</v>
      </c>
      <c r="H6" s="5">
        <v>7.4487025462963E-2</v>
      </c>
      <c r="I6" s="5">
        <v>0.106447372685185</v>
      </c>
      <c r="J6" s="5">
        <v>0.160496851851852</v>
      </c>
      <c r="K6" s="5">
        <v>0.188542430555556</v>
      </c>
      <c r="L6" s="5"/>
      <c r="M6" s="5"/>
    </row>
    <row r="7" spans="1:13" x14ac:dyDescent="0.25">
      <c r="A7" t="s">
        <v>45</v>
      </c>
      <c r="B7" t="s">
        <v>70</v>
      </c>
      <c r="C7" s="5">
        <v>0.20590797453703699</v>
      </c>
      <c r="D7" s="6">
        <v>46137.318065717598</v>
      </c>
      <c r="E7" s="5">
        <v>0</v>
      </c>
      <c r="F7" s="5">
        <v>3.5108344907407399E-2</v>
      </c>
      <c r="G7" s="5">
        <v>6.05116666666667E-2</v>
      </c>
      <c r="H7" s="5">
        <v>7.6621435185185202E-2</v>
      </c>
      <c r="I7" s="5">
        <v>0.118272997685185</v>
      </c>
      <c r="J7" s="5">
        <v>0.17465010416666699</v>
      </c>
      <c r="K7" s="5">
        <v>0.20590797453703699</v>
      </c>
      <c r="L7" s="5"/>
      <c r="M7" s="5"/>
    </row>
    <row r="8" spans="1:13" x14ac:dyDescent="0.25">
      <c r="A8" t="s">
        <v>28</v>
      </c>
      <c r="B8" t="s">
        <v>70</v>
      </c>
      <c r="C8" s="5">
        <v>0.17773824074074099</v>
      </c>
      <c r="D8" s="6">
        <v>46137.385839849499</v>
      </c>
      <c r="E8" s="5">
        <v>0</v>
      </c>
      <c r="G8" s="5">
        <v>5.6620543981481503E-2</v>
      </c>
      <c r="H8" s="5">
        <v>6.9334942129629595E-2</v>
      </c>
      <c r="I8" s="5">
        <v>9.8786122685185204E-2</v>
      </c>
      <c r="J8" s="5">
        <v>0.14801864583333299</v>
      </c>
      <c r="K8" s="5">
        <v>0.17773824074074099</v>
      </c>
      <c r="L8" s="5"/>
      <c r="M8" s="5"/>
    </row>
    <row r="9" spans="1:13" x14ac:dyDescent="0.25">
      <c r="A9" t="s">
        <v>47</v>
      </c>
      <c r="B9" t="s">
        <v>70</v>
      </c>
      <c r="C9" s="5">
        <v>0.18155640046296301</v>
      </c>
      <c r="D9" s="6">
        <v>46144.439353703703</v>
      </c>
      <c r="E9" s="5">
        <v>0</v>
      </c>
      <c r="F9" s="5">
        <v>3.4256111111111098E-2</v>
      </c>
      <c r="G9" s="5">
        <v>5.68893171296296E-2</v>
      </c>
      <c r="H9" s="5">
        <v>6.9630694444444405E-2</v>
      </c>
      <c r="I9" s="5">
        <v>0.101933020833333</v>
      </c>
      <c r="J9" s="5">
        <v>0.147409756944444</v>
      </c>
      <c r="K9" s="5">
        <v>0.18155640046296301</v>
      </c>
      <c r="L9" s="5"/>
      <c r="M9" s="5"/>
    </row>
    <row r="10" spans="1:13" x14ac:dyDescent="0.25">
      <c r="A10" t="s">
        <v>6</v>
      </c>
      <c r="B10" t="s">
        <v>70</v>
      </c>
      <c r="C10" s="5">
        <v>0.23104238425925899</v>
      </c>
      <c r="D10" s="6">
        <v>46144.492024432897</v>
      </c>
      <c r="E10" s="5">
        <v>0</v>
      </c>
      <c r="F10" s="5">
        <v>3.55885300925926E-2</v>
      </c>
      <c r="G10" s="5">
        <v>6.1387314814814797E-2</v>
      </c>
      <c r="H10" s="5">
        <v>8.0287962962963005E-2</v>
      </c>
      <c r="I10" s="5">
        <v>0.12736930555555601</v>
      </c>
      <c r="J10" s="5">
        <v>0.19743423611111099</v>
      </c>
      <c r="K10" s="5">
        <v>0.23104238425925899</v>
      </c>
      <c r="L10" s="5"/>
      <c r="M10" s="5"/>
    </row>
    <row r="11" spans="1:13" x14ac:dyDescent="0.25">
      <c r="A11" t="s">
        <v>24</v>
      </c>
      <c r="B11" t="s">
        <v>70</v>
      </c>
      <c r="C11" s="5">
        <v>0.15688156249999999</v>
      </c>
      <c r="D11" s="6">
        <v>46168.407347673601</v>
      </c>
      <c r="E11" s="5">
        <v>0</v>
      </c>
      <c r="F11" s="5">
        <v>2.9010717592592598E-2</v>
      </c>
      <c r="G11" s="5">
        <v>4.9275208333333299E-2</v>
      </c>
      <c r="H11" s="5">
        <v>6.2584363425925896E-2</v>
      </c>
      <c r="I11" s="5">
        <v>9.1785914351851794E-2</v>
      </c>
      <c r="J11" s="5">
        <v>0.13363497685185199</v>
      </c>
      <c r="K11" s="5">
        <v>0.15688156249999999</v>
      </c>
      <c r="L11" s="5"/>
      <c r="M11" s="5"/>
    </row>
    <row r="12" spans="1:13" x14ac:dyDescent="0.25">
      <c r="A12" s="31" t="s">
        <v>48</v>
      </c>
      <c r="B12" s="31" t="s">
        <v>70</v>
      </c>
      <c r="C12" s="32">
        <v>0.16148355324074101</v>
      </c>
      <c r="D12" s="33">
        <v>46177.341416388903</v>
      </c>
      <c r="E12" s="32">
        <v>0</v>
      </c>
      <c r="F12" s="32">
        <v>2.9625972222222199E-2</v>
      </c>
      <c r="G12" s="32">
        <v>4.8641585648148099E-2</v>
      </c>
      <c r="H12" s="32">
        <v>6.0809756944444397E-2</v>
      </c>
      <c r="I12" s="32">
        <v>9.2938900462963006E-2</v>
      </c>
      <c r="J12" s="32">
        <v>0.137206377314815</v>
      </c>
      <c r="K12" s="32">
        <v>0.16148355324074101</v>
      </c>
      <c r="L12" s="5"/>
      <c r="M12" s="5"/>
    </row>
    <row r="13" spans="1:13" x14ac:dyDescent="0.25"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7ED7-30A3-4CC5-B35E-46C9A83BD7D6}">
  <dimension ref="A1:N30"/>
  <sheetViews>
    <sheetView workbookViewId="0">
      <selection activeCell="A11" sqref="A11:J18"/>
    </sheetView>
  </sheetViews>
  <sheetFormatPr defaultRowHeight="15" x14ac:dyDescent="0.25"/>
  <cols>
    <col min="1" max="1" width="17.5703125" bestFit="1" customWidth="1"/>
    <col min="2" max="2" width="24" bestFit="1" customWidth="1"/>
    <col min="3" max="3" width="11.140625" bestFit="1" customWidth="1"/>
    <col min="4" max="4" width="18" bestFit="1" customWidth="1"/>
    <col min="5" max="10" width="32.5703125" style="8" customWidth="1"/>
    <col min="11" max="11" width="15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8" t="s">
        <v>86</v>
      </c>
      <c r="F1" s="8" t="s">
        <v>80</v>
      </c>
      <c r="G1" s="8" t="s">
        <v>81</v>
      </c>
      <c r="H1" s="8" t="s">
        <v>82</v>
      </c>
      <c r="I1" s="8" t="s">
        <v>83</v>
      </c>
      <c r="J1" s="8" t="s">
        <v>20</v>
      </c>
    </row>
    <row r="2" spans="1:14" x14ac:dyDescent="0.25">
      <c r="A2" t="s">
        <v>45</v>
      </c>
      <c r="B2" t="s">
        <v>87</v>
      </c>
      <c r="C2" s="5">
        <v>0.230137233796296</v>
      </c>
      <c r="D2" s="6">
        <v>46144.308873900503</v>
      </c>
      <c r="E2" s="17">
        <v>0</v>
      </c>
      <c r="F2" s="17">
        <v>5.14454282407407E-2</v>
      </c>
      <c r="G2" s="17">
        <v>8.0899189814814795E-2</v>
      </c>
      <c r="H2" s="17">
        <v>0.11845927083333301</v>
      </c>
      <c r="I2" s="17">
        <v>0.16801618055555601</v>
      </c>
      <c r="J2" s="17">
        <v>0.230137233796296</v>
      </c>
      <c r="K2" s="5"/>
      <c r="M2" s="5"/>
      <c r="N2" s="5"/>
    </row>
    <row r="3" spans="1:14" x14ac:dyDescent="0.25">
      <c r="A3" t="s">
        <v>27</v>
      </c>
      <c r="B3" t="s">
        <v>87</v>
      </c>
      <c r="C3" s="5">
        <v>0.17175231481481501</v>
      </c>
      <c r="D3" s="6">
        <v>46150.578612187499</v>
      </c>
      <c r="E3" s="17">
        <v>0</v>
      </c>
      <c r="F3" s="17">
        <v>4.7296122685185203E-2</v>
      </c>
      <c r="G3" s="17">
        <v>6.9745625000000006E-2</v>
      </c>
      <c r="H3" s="17">
        <v>0.10371101851851899</v>
      </c>
      <c r="I3" s="17">
        <v>0.14201865740740699</v>
      </c>
      <c r="J3" s="17">
        <v>0.17175231481481501</v>
      </c>
      <c r="K3" s="5"/>
      <c r="M3" s="5"/>
      <c r="N3" s="5"/>
    </row>
    <row r="4" spans="1:14" x14ac:dyDescent="0.25">
      <c r="A4" t="s">
        <v>30</v>
      </c>
      <c r="B4" t="s">
        <v>87</v>
      </c>
      <c r="C4" s="5">
        <v>0.170581006944444</v>
      </c>
      <c r="D4" s="6">
        <v>46151.357519791702</v>
      </c>
      <c r="E4" s="17">
        <v>0</v>
      </c>
      <c r="F4" s="17">
        <v>4.5799085648148101E-2</v>
      </c>
      <c r="G4" s="17">
        <v>6.7768194444444402E-2</v>
      </c>
      <c r="H4" s="17">
        <v>9.94983333333333E-2</v>
      </c>
      <c r="I4" s="17">
        <v>0.13899533564814801</v>
      </c>
      <c r="J4" s="17">
        <v>0.170581006944444</v>
      </c>
      <c r="K4" s="5"/>
      <c r="M4" s="5"/>
      <c r="N4" s="5"/>
    </row>
    <row r="5" spans="1:14" x14ac:dyDescent="0.25">
      <c r="A5" t="s">
        <v>6</v>
      </c>
      <c r="B5" t="s">
        <v>87</v>
      </c>
      <c r="C5" s="5">
        <v>0.25165793981481499</v>
      </c>
      <c r="D5" s="6">
        <v>46152.516673437502</v>
      </c>
      <c r="E5" s="17">
        <v>0</v>
      </c>
      <c r="F5" s="17">
        <v>7.2711030092592596E-2</v>
      </c>
      <c r="G5" s="17">
        <v>0.115020543981481</v>
      </c>
      <c r="H5" s="17">
        <v>0.16548155092592601</v>
      </c>
      <c r="I5" s="17">
        <v>0.20995501157407401</v>
      </c>
      <c r="J5" s="17">
        <v>0.25165793981481499</v>
      </c>
      <c r="K5" s="5"/>
      <c r="M5" s="5"/>
      <c r="N5" s="5"/>
    </row>
    <row r="6" spans="1:14" x14ac:dyDescent="0.25">
      <c r="A6" t="s">
        <v>4</v>
      </c>
      <c r="B6" t="s">
        <v>87</v>
      </c>
      <c r="C6" s="5">
        <v>0.21741047453703699</v>
      </c>
      <c r="D6" s="6">
        <v>46164.643452592602</v>
      </c>
      <c r="E6" s="17">
        <v>0</v>
      </c>
      <c r="F6" s="17">
        <v>4.9089143518518501E-2</v>
      </c>
      <c r="G6" s="17">
        <v>7.1695949074074103E-2</v>
      </c>
      <c r="H6" s="17">
        <v>0.108758738425926</v>
      </c>
      <c r="I6" s="17">
        <v>0.15489023148148101</v>
      </c>
      <c r="J6" s="17">
        <v>0.21741047453703699</v>
      </c>
      <c r="K6" s="5"/>
    </row>
    <row r="7" spans="1:14" x14ac:dyDescent="0.25">
      <c r="A7" t="s">
        <v>65</v>
      </c>
      <c r="B7" t="s">
        <v>87</v>
      </c>
      <c r="C7" s="5">
        <v>0.216775</v>
      </c>
      <c r="D7" s="6">
        <v>46165.418379548602</v>
      </c>
      <c r="E7" s="17">
        <v>0</v>
      </c>
      <c r="F7" s="17">
        <v>4.4250173611111103E-2</v>
      </c>
      <c r="G7" s="17">
        <v>6.7418078703703699E-2</v>
      </c>
      <c r="H7" s="17">
        <v>0.12429986111111101</v>
      </c>
      <c r="I7" s="17">
        <v>0.16061896990740701</v>
      </c>
      <c r="J7" s="17">
        <v>0.216775</v>
      </c>
      <c r="K7" s="5"/>
    </row>
    <row r="8" spans="1:14" x14ac:dyDescent="0.25">
      <c r="A8" t="s">
        <v>23</v>
      </c>
      <c r="B8" t="s">
        <v>87</v>
      </c>
      <c r="C8" s="5">
        <v>0.21725940972222199</v>
      </c>
      <c r="D8" s="6">
        <v>46165.418680763898</v>
      </c>
      <c r="E8" s="17">
        <v>0</v>
      </c>
      <c r="F8" s="17">
        <v>4.3917025462963E-2</v>
      </c>
      <c r="G8" s="17">
        <v>6.7147986111111099E-2</v>
      </c>
      <c r="H8" s="17">
        <v>0.12399188657407401</v>
      </c>
      <c r="I8" s="17">
        <v>0.16033219907407401</v>
      </c>
      <c r="J8" s="17">
        <v>0.21725940972222199</v>
      </c>
      <c r="K8" s="5"/>
    </row>
    <row r="9" spans="1:14" x14ac:dyDescent="0.25">
      <c r="A9" t="s">
        <v>21</v>
      </c>
      <c r="B9" t="s">
        <v>87</v>
      </c>
      <c r="C9" s="5">
        <v>0.21579375000000001</v>
      </c>
      <c r="D9" s="6">
        <v>46165.419135185199</v>
      </c>
      <c r="E9" s="17">
        <v>0</v>
      </c>
      <c r="F9" s="17">
        <v>4.3421041666666702E-2</v>
      </c>
      <c r="G9" s="17">
        <v>6.67996412037037E-2</v>
      </c>
      <c r="H9" s="17">
        <v>0.12360274305555601</v>
      </c>
      <c r="I9" s="17">
        <v>0.15982387731481501</v>
      </c>
      <c r="J9" s="17">
        <v>0.21579375000000001</v>
      </c>
      <c r="K9" s="5"/>
    </row>
    <row r="10" spans="1:14" x14ac:dyDescent="0.25">
      <c r="A10" t="s">
        <v>28</v>
      </c>
      <c r="B10" t="s">
        <v>87</v>
      </c>
      <c r="C10" s="5">
        <v>0.177907777777778</v>
      </c>
      <c r="D10" s="6">
        <v>46166.496895717602</v>
      </c>
      <c r="E10" s="17">
        <v>0</v>
      </c>
      <c r="F10" s="17">
        <v>4.4653495370370402E-2</v>
      </c>
      <c r="G10" s="17">
        <v>6.9378773148148207E-2</v>
      </c>
      <c r="H10" s="17">
        <v>9.7775462962962995E-2</v>
      </c>
      <c r="I10" s="17">
        <v>0.14169285879629601</v>
      </c>
      <c r="J10" s="17">
        <v>0.177907777777778</v>
      </c>
    </row>
    <row r="11" spans="1:14" x14ac:dyDescent="0.25">
      <c r="A11" s="34" t="s">
        <v>74</v>
      </c>
      <c r="B11" s="34" t="s">
        <v>87</v>
      </c>
      <c r="C11" s="35">
        <v>0.254713032407407</v>
      </c>
      <c r="D11" s="36">
        <v>46172.303819722198</v>
      </c>
      <c r="E11" s="35">
        <v>0</v>
      </c>
      <c r="F11" s="35">
        <v>6.1495300925925901E-2</v>
      </c>
      <c r="G11" s="35">
        <v>0.10924974537036999</v>
      </c>
      <c r="H11" s="35">
        <v>0.14577787037036999</v>
      </c>
      <c r="I11" s="35">
        <v>0.195295358796296</v>
      </c>
      <c r="J11" s="35">
        <v>0.254713032407407</v>
      </c>
      <c r="K11" s="5"/>
    </row>
    <row r="12" spans="1:14" x14ac:dyDescent="0.25">
      <c r="A12" s="34" t="s">
        <v>75</v>
      </c>
      <c r="B12" s="34" t="s">
        <v>87</v>
      </c>
      <c r="C12" s="35">
        <v>0.25436057870370399</v>
      </c>
      <c r="D12" s="36">
        <v>46172.303947407403</v>
      </c>
      <c r="E12" s="35">
        <v>0</v>
      </c>
      <c r="F12" s="35">
        <v>6.1736909722222198E-2</v>
      </c>
      <c r="G12" s="35">
        <v>9.0768703703703699E-2</v>
      </c>
      <c r="H12" s="35">
        <v>0.1458090625</v>
      </c>
      <c r="I12" s="35">
        <v>0.19483896990740701</v>
      </c>
      <c r="J12" s="35">
        <v>0.25436057870370399</v>
      </c>
      <c r="K12" s="5"/>
    </row>
    <row r="13" spans="1:14" x14ac:dyDescent="0.25">
      <c r="A13" s="34" t="s">
        <v>25</v>
      </c>
      <c r="B13" s="34" t="s">
        <v>87</v>
      </c>
      <c r="C13" s="35">
        <v>0.28778797453703697</v>
      </c>
      <c r="D13" s="36">
        <v>46173.453322164401</v>
      </c>
      <c r="E13" s="35">
        <v>0</v>
      </c>
      <c r="F13" s="35">
        <v>7.0347118055555602E-2</v>
      </c>
      <c r="G13" s="35">
        <v>0.12941630787037001</v>
      </c>
      <c r="H13" s="35">
        <v>0.174907314814815</v>
      </c>
      <c r="I13" s="35">
        <v>0.234139756944444</v>
      </c>
      <c r="J13" s="35">
        <v>0.28778797453703697</v>
      </c>
      <c r="K13" s="5"/>
    </row>
    <row r="14" spans="1:14" x14ac:dyDescent="0.25">
      <c r="A14" s="34" t="s">
        <v>26</v>
      </c>
      <c r="B14" s="34" t="s">
        <v>87</v>
      </c>
      <c r="C14" s="35">
        <v>0.28709155092592598</v>
      </c>
      <c r="D14" s="36">
        <v>46173.453722407401</v>
      </c>
      <c r="E14" s="35">
        <v>0</v>
      </c>
      <c r="F14" s="35">
        <v>6.9846562500000001E-2</v>
      </c>
      <c r="G14" s="35">
        <v>0.125291747685185</v>
      </c>
      <c r="H14" s="35">
        <v>0.174499560185185</v>
      </c>
      <c r="I14" s="35">
        <v>0.23373756944444399</v>
      </c>
      <c r="J14" s="35">
        <v>0.28709155092592598</v>
      </c>
      <c r="K14" s="5"/>
    </row>
    <row r="15" spans="1:14" x14ac:dyDescent="0.25">
      <c r="A15" s="34" t="s">
        <v>43</v>
      </c>
      <c r="B15" s="34" t="s">
        <v>87</v>
      </c>
      <c r="C15" s="35">
        <v>0.16650238425925901</v>
      </c>
      <c r="D15" s="36">
        <v>46173.467987025499</v>
      </c>
      <c r="E15" s="35">
        <v>0</v>
      </c>
      <c r="F15" s="35">
        <v>4.3261620370370402E-2</v>
      </c>
      <c r="G15" s="35">
        <v>6.6676759259259297E-2</v>
      </c>
      <c r="H15" s="35">
        <v>9.6221805555555595E-2</v>
      </c>
      <c r="I15" s="35">
        <v>0.13329114583333301</v>
      </c>
      <c r="J15" s="35">
        <v>0.16650238425925901</v>
      </c>
      <c r="K15" s="5"/>
    </row>
    <row r="16" spans="1:14" x14ac:dyDescent="0.25">
      <c r="A16" s="34" t="s">
        <v>24</v>
      </c>
      <c r="B16" s="34" t="s">
        <v>87</v>
      </c>
      <c r="C16" s="35">
        <v>0.166454189814815</v>
      </c>
      <c r="D16" s="36">
        <v>46175.6407810417</v>
      </c>
      <c r="E16" s="35">
        <v>0</v>
      </c>
      <c r="F16" s="35">
        <v>4.73622106481481E-2</v>
      </c>
      <c r="G16" s="35">
        <v>7.2915231481481504E-2</v>
      </c>
      <c r="H16" s="35">
        <v>0.10289859953703701</v>
      </c>
      <c r="I16" s="35">
        <v>0.136475578703704</v>
      </c>
      <c r="J16" s="35">
        <v>0.166454189814815</v>
      </c>
      <c r="K16" s="5"/>
    </row>
    <row r="17" spans="1:11" x14ac:dyDescent="0.25">
      <c r="A17" s="34" t="s">
        <v>41</v>
      </c>
      <c r="B17" s="34" t="s">
        <v>87</v>
      </c>
      <c r="C17" s="35">
        <v>0.254531689814815</v>
      </c>
      <c r="D17" s="36">
        <v>46188.365502222201</v>
      </c>
      <c r="E17" s="35">
        <v>0</v>
      </c>
      <c r="F17" s="35">
        <v>5.6552025462963E-2</v>
      </c>
      <c r="G17" s="35">
        <v>8.9140416666666694E-2</v>
      </c>
      <c r="H17" s="35">
        <v>0.14177799768518501</v>
      </c>
      <c r="I17" s="35">
        <v>0.19399422453703699</v>
      </c>
      <c r="J17" s="35">
        <v>0.254531689814815</v>
      </c>
      <c r="K17" s="5"/>
    </row>
    <row r="18" spans="1:11" x14ac:dyDescent="0.25">
      <c r="A18" s="34" t="s">
        <v>18</v>
      </c>
      <c r="B18" s="34" t="s">
        <v>87</v>
      </c>
      <c r="C18" s="35">
        <v>0.27908777777777799</v>
      </c>
      <c r="D18" s="36">
        <v>46192.339456898102</v>
      </c>
      <c r="E18" s="35">
        <v>0</v>
      </c>
      <c r="F18" s="35">
        <v>5.7949930555555598E-2</v>
      </c>
      <c r="G18" s="35">
        <v>8.7164490740740702E-2</v>
      </c>
      <c r="H18" s="35">
        <v>0.145091574074074</v>
      </c>
      <c r="I18" s="35">
        <v>0.22229827546296299</v>
      </c>
      <c r="J18" s="35">
        <v>0.27908777777777799</v>
      </c>
      <c r="K18" s="5"/>
    </row>
    <row r="19" spans="1:11" x14ac:dyDescent="0.25">
      <c r="C19" s="5"/>
      <c r="D19" s="6"/>
      <c r="E19" s="17"/>
      <c r="F19" s="17"/>
      <c r="G19" s="17"/>
      <c r="H19" s="17"/>
      <c r="I19" s="17"/>
      <c r="J19" s="17"/>
      <c r="K19" s="5"/>
    </row>
    <row r="20" spans="1:11" x14ac:dyDescent="0.25">
      <c r="C20" s="5"/>
      <c r="D20" s="6"/>
      <c r="E20" s="17"/>
      <c r="F20" s="17"/>
      <c r="G20" s="17"/>
      <c r="H20" s="17"/>
      <c r="I20" s="17"/>
      <c r="J20" s="17"/>
      <c r="K20" s="5"/>
    </row>
    <row r="21" spans="1:11" x14ac:dyDescent="0.25">
      <c r="C21" s="5"/>
      <c r="D21" s="6"/>
      <c r="E21" s="17"/>
      <c r="F21" s="17"/>
      <c r="G21" s="17"/>
      <c r="H21" s="17"/>
      <c r="I21" s="17"/>
      <c r="J21" s="17"/>
      <c r="K21" s="5"/>
    </row>
    <row r="22" spans="1:11" x14ac:dyDescent="0.25">
      <c r="C22" s="5"/>
      <c r="D22" s="6"/>
      <c r="E22" s="17"/>
      <c r="F22" s="17"/>
      <c r="G22" s="17"/>
      <c r="H22" s="17"/>
      <c r="I22" s="17"/>
      <c r="J22" s="17"/>
      <c r="K22" s="5"/>
    </row>
    <row r="23" spans="1:11" x14ac:dyDescent="0.25">
      <c r="C23" s="5"/>
      <c r="D23" s="6"/>
      <c r="E23" s="17"/>
      <c r="F23" s="17"/>
      <c r="G23" s="17"/>
      <c r="H23" s="17"/>
      <c r="I23" s="17"/>
      <c r="J23" s="17"/>
      <c r="K23" s="5"/>
    </row>
    <row r="24" spans="1:11" x14ac:dyDescent="0.25">
      <c r="C24" s="5"/>
      <c r="D24" s="6"/>
      <c r="E24" s="17"/>
      <c r="F24" s="17"/>
      <c r="G24" s="17"/>
      <c r="H24" s="17"/>
      <c r="I24" s="17"/>
      <c r="J24" s="17"/>
      <c r="K24" s="5"/>
    </row>
    <row r="25" spans="1:11" x14ac:dyDescent="0.25">
      <c r="C25" s="5"/>
      <c r="D25" s="6"/>
      <c r="E25" s="17"/>
      <c r="F25" s="17"/>
      <c r="G25" s="17"/>
      <c r="H25" s="17"/>
      <c r="I25" s="17"/>
      <c r="J25" s="17"/>
      <c r="K25" s="5"/>
    </row>
    <row r="26" spans="1:11" x14ac:dyDescent="0.25">
      <c r="C26" s="5"/>
      <c r="D26" s="6"/>
      <c r="E26" s="17"/>
      <c r="F26" s="17"/>
      <c r="G26" s="17"/>
      <c r="H26" s="17"/>
      <c r="I26" s="17"/>
      <c r="J26" s="17"/>
      <c r="K26" s="5"/>
    </row>
    <row r="27" spans="1:11" x14ac:dyDescent="0.25">
      <c r="C27" s="5"/>
      <c r="D27" s="6"/>
      <c r="E27" s="17"/>
      <c r="F27" s="17"/>
      <c r="G27" s="17"/>
      <c r="H27" s="17"/>
      <c r="I27" s="17"/>
      <c r="J27" s="17"/>
      <c r="K27" s="5"/>
    </row>
    <row r="28" spans="1:11" x14ac:dyDescent="0.25">
      <c r="C28" s="5"/>
      <c r="D28" s="6"/>
      <c r="E28" s="17"/>
      <c r="F28" s="17"/>
      <c r="G28" s="17"/>
      <c r="H28" s="17"/>
      <c r="I28" s="17"/>
      <c r="J28" s="17"/>
      <c r="K28" s="5"/>
    </row>
    <row r="29" spans="1:11" x14ac:dyDescent="0.25">
      <c r="C29" s="5"/>
      <c r="D29" s="6"/>
      <c r="E29" s="17"/>
      <c r="F29" s="17"/>
      <c r="G29" s="17"/>
      <c r="H29" s="17"/>
      <c r="I29" s="17"/>
      <c r="J29" s="17"/>
      <c r="K29" s="5"/>
    </row>
    <row r="30" spans="1:11" x14ac:dyDescent="0.25">
      <c r="C30" s="5"/>
      <c r="D30" s="6"/>
      <c r="E30" s="17"/>
      <c r="F30" s="17"/>
      <c r="G30" s="17"/>
      <c r="H30" s="17"/>
      <c r="I30" s="17"/>
      <c r="J30" s="17"/>
      <c r="K30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A667-818A-4537-AC26-461BB2A6DA74}">
  <dimension ref="A1:N30"/>
  <sheetViews>
    <sheetView workbookViewId="0">
      <selection activeCell="E33" sqref="E33"/>
    </sheetView>
  </sheetViews>
  <sheetFormatPr defaultColWidth="8.85546875" defaultRowHeight="15" x14ac:dyDescent="0.25"/>
  <cols>
    <col min="1" max="1" width="17.5703125" bestFit="1" customWidth="1"/>
    <col min="2" max="2" width="24" bestFit="1" customWidth="1"/>
    <col min="3" max="3" width="11.140625" bestFit="1" customWidth="1"/>
    <col min="4" max="4" width="18" bestFit="1" customWidth="1"/>
    <col min="5" max="5" width="28.28515625" bestFit="1" customWidth="1"/>
    <col min="6" max="14" width="29.42578125" style="20" customWidth="1"/>
  </cols>
  <sheetData>
    <row r="1" spans="1:14" ht="30" x14ac:dyDescent="0.25">
      <c r="A1" t="s">
        <v>0</v>
      </c>
      <c r="B1" t="s">
        <v>1</v>
      </c>
      <c r="C1" t="s">
        <v>2</v>
      </c>
      <c r="D1" t="s">
        <v>3</v>
      </c>
      <c r="E1" t="s">
        <v>51</v>
      </c>
      <c r="F1" s="18" t="s">
        <v>76</v>
      </c>
      <c r="G1" s="18" t="s">
        <v>77</v>
      </c>
      <c r="H1" s="18" t="s">
        <v>78</v>
      </c>
      <c r="I1" s="18" t="s">
        <v>79</v>
      </c>
      <c r="J1" s="18" t="s">
        <v>80</v>
      </c>
      <c r="K1" s="18" t="s">
        <v>81</v>
      </c>
      <c r="L1" s="18" t="s">
        <v>82</v>
      </c>
      <c r="M1" s="18" t="s">
        <v>83</v>
      </c>
      <c r="N1" s="18" t="s">
        <v>84</v>
      </c>
    </row>
    <row r="2" spans="1:14" x14ac:dyDescent="0.25">
      <c r="A2" t="s">
        <v>45</v>
      </c>
      <c r="B2" t="s">
        <v>85</v>
      </c>
      <c r="C2" s="5">
        <v>0.38714224537037001</v>
      </c>
      <c r="D2" s="6">
        <v>46151.3252695833</v>
      </c>
      <c r="E2" s="5">
        <v>0</v>
      </c>
      <c r="F2" s="21">
        <v>4.83202893518518E-2</v>
      </c>
      <c r="G2" s="21">
        <v>7.2479131944444497E-2</v>
      </c>
      <c r="H2" s="21">
        <v>0.107125324074074</v>
      </c>
      <c r="I2" s="21">
        <v>0.14560568287037001</v>
      </c>
      <c r="J2" s="21">
        <v>0.20676921296296299</v>
      </c>
      <c r="K2" s="21">
        <v>0.238074710648148</v>
      </c>
      <c r="L2" s="40" t="s">
        <v>88</v>
      </c>
      <c r="M2" s="21">
        <v>0.34355747685185201</v>
      </c>
      <c r="N2" s="21">
        <v>0.38714224537037001</v>
      </c>
    </row>
    <row r="3" spans="1:14" x14ac:dyDescent="0.25">
      <c r="A3" t="s">
        <v>27</v>
      </c>
      <c r="B3" t="s">
        <v>85</v>
      </c>
      <c r="C3" s="5">
        <v>0.29191767361111098</v>
      </c>
      <c r="D3" s="6">
        <v>46152.416257962999</v>
      </c>
      <c r="E3" s="5">
        <v>0</v>
      </c>
      <c r="F3" s="21">
        <v>3.9351423611111103E-2</v>
      </c>
      <c r="G3" s="21">
        <v>5.6599629629629597E-2</v>
      </c>
      <c r="H3" s="21">
        <v>8.9274629629629607E-2</v>
      </c>
      <c r="I3" s="21">
        <v>0.11750215277777799</v>
      </c>
      <c r="J3" s="21">
        <v>0.153878923611111</v>
      </c>
      <c r="K3" s="21">
        <v>0.18181453703703701</v>
      </c>
      <c r="L3" s="40" t="s">
        <v>88</v>
      </c>
      <c r="M3" s="21">
        <v>0.262678310185185</v>
      </c>
      <c r="N3" s="21">
        <v>0.29191767361111098</v>
      </c>
    </row>
    <row r="4" spans="1:14" x14ac:dyDescent="0.25">
      <c r="A4" t="s">
        <v>4</v>
      </c>
      <c r="B4" t="s">
        <v>85</v>
      </c>
      <c r="C4" s="5">
        <v>0.35590375000000002</v>
      </c>
      <c r="D4" s="6">
        <v>46165.397592824098</v>
      </c>
      <c r="E4" s="5">
        <v>0</v>
      </c>
      <c r="F4" s="21">
        <v>4.57351041666667E-2</v>
      </c>
      <c r="G4" s="21">
        <v>6.4234722222222193E-2</v>
      </c>
      <c r="H4" s="21">
        <v>9.26659837962963E-2</v>
      </c>
      <c r="I4" s="21">
        <v>0.122681296296296</v>
      </c>
      <c r="J4" s="21">
        <v>0.1578871875</v>
      </c>
      <c r="K4" s="21">
        <v>0.194782905092593</v>
      </c>
      <c r="L4" s="40" t="s">
        <v>88</v>
      </c>
      <c r="M4" s="21">
        <v>0.27962510416666703</v>
      </c>
      <c r="N4" s="21">
        <v>0.35590375000000002</v>
      </c>
    </row>
    <row r="5" spans="1:14" x14ac:dyDescent="0.25">
      <c r="A5" t="s">
        <v>15</v>
      </c>
      <c r="B5" t="s">
        <v>85</v>
      </c>
      <c r="C5" s="5">
        <v>0.28927043981481498</v>
      </c>
      <c r="D5" s="6">
        <v>46166.435749282398</v>
      </c>
      <c r="E5" s="5">
        <v>0</v>
      </c>
      <c r="F5" s="21">
        <v>4.1325405092592603E-2</v>
      </c>
      <c r="G5" s="21">
        <v>5.9403912037037002E-2</v>
      </c>
      <c r="H5" s="21">
        <v>8.4485023148148194E-2</v>
      </c>
      <c r="I5" s="21">
        <v>0.11059229166666699</v>
      </c>
      <c r="J5" s="21">
        <v>0.14322340277777801</v>
      </c>
      <c r="K5" s="21">
        <v>0.17250181712963</v>
      </c>
      <c r="L5" s="40" t="s">
        <v>88</v>
      </c>
      <c r="M5" s="21">
        <v>0.25424186342592597</v>
      </c>
      <c r="N5" s="21">
        <v>0.28927043981481498</v>
      </c>
    </row>
    <row r="6" spans="1:14" x14ac:dyDescent="0.25">
      <c r="A6" s="37" t="s">
        <v>28</v>
      </c>
      <c r="B6" s="37" t="s">
        <v>85</v>
      </c>
      <c r="C6" s="38">
        <v>0.28445616898148102</v>
      </c>
      <c r="D6" s="39">
        <v>46172.319563750003</v>
      </c>
      <c r="E6" s="38">
        <v>0</v>
      </c>
      <c r="F6" s="12">
        <v>4.3169930555555597E-2</v>
      </c>
      <c r="G6" s="12">
        <v>6.0554861111111101E-2</v>
      </c>
      <c r="H6" s="12">
        <v>8.7917974537036994E-2</v>
      </c>
      <c r="I6" s="12">
        <v>0.11370576388888901</v>
      </c>
      <c r="J6" s="12">
        <v>0.14675390046296299</v>
      </c>
      <c r="K6" s="12">
        <v>0.175659699074074</v>
      </c>
      <c r="L6" s="12">
        <v>0.20983916666666699</v>
      </c>
      <c r="M6" s="12">
        <v>0.25136961805555602</v>
      </c>
      <c r="N6" s="12">
        <v>0.28445616898148102</v>
      </c>
    </row>
    <row r="7" spans="1:14" x14ac:dyDescent="0.25">
      <c r="A7" s="37" t="s">
        <v>65</v>
      </c>
      <c r="B7" s="37" t="s">
        <v>85</v>
      </c>
      <c r="C7" s="38">
        <v>0.34170718750000001</v>
      </c>
      <c r="D7" s="39">
        <v>46173.331844803201</v>
      </c>
      <c r="E7" s="38">
        <v>0</v>
      </c>
      <c r="F7" s="12">
        <v>5.1970567129629601E-2</v>
      </c>
      <c r="G7" s="12">
        <v>6.7962187499999993E-2</v>
      </c>
      <c r="H7" s="12">
        <v>9.6335659722222203E-2</v>
      </c>
      <c r="I7" s="12">
        <v>0.121244652777778</v>
      </c>
      <c r="J7" s="12">
        <v>0.15350439814814801</v>
      </c>
      <c r="K7" s="12">
        <v>0.17783333333333301</v>
      </c>
      <c r="L7" s="12">
        <v>0.26192178240740699</v>
      </c>
      <c r="M7" s="12">
        <v>0.30165050925925901</v>
      </c>
      <c r="N7" s="12">
        <v>0.34170718750000001</v>
      </c>
    </row>
    <row r="8" spans="1:14" x14ac:dyDescent="0.25">
      <c r="A8" s="37" t="s">
        <v>23</v>
      </c>
      <c r="B8" s="37" t="s">
        <v>85</v>
      </c>
      <c r="C8" s="38">
        <v>0.33295604166666698</v>
      </c>
      <c r="D8" s="39">
        <v>46173.340388333301</v>
      </c>
      <c r="E8" s="38">
        <v>0</v>
      </c>
      <c r="F8" s="12">
        <v>4.3172245370370399E-2</v>
      </c>
      <c r="G8" s="12">
        <v>5.9409594907407402E-2</v>
      </c>
      <c r="H8" s="12">
        <v>8.7070347222222205E-2</v>
      </c>
      <c r="I8" s="12">
        <v>0.110452476851852</v>
      </c>
      <c r="J8" s="12">
        <v>0.14462339120370399</v>
      </c>
      <c r="K8" s="12">
        <v>0.16930875000000001</v>
      </c>
      <c r="L8" s="12">
        <v>0.25273348379629601</v>
      </c>
      <c r="M8" s="12">
        <v>0.292982268518519</v>
      </c>
      <c r="N8" s="12">
        <v>0.33295604166666698</v>
      </c>
    </row>
    <row r="9" spans="1:14" x14ac:dyDescent="0.25">
      <c r="A9" s="37" t="s">
        <v>21</v>
      </c>
      <c r="B9" s="37" t="s">
        <v>85</v>
      </c>
      <c r="C9" s="38">
        <v>0.332084398148148</v>
      </c>
      <c r="D9" s="39">
        <v>46173.341291909703</v>
      </c>
      <c r="E9" s="38">
        <v>0</v>
      </c>
      <c r="F9" s="12">
        <v>4.2170138888888903E-2</v>
      </c>
      <c r="G9" s="12">
        <v>5.8448009259259297E-2</v>
      </c>
      <c r="H9" s="12">
        <v>8.6091273148148101E-2</v>
      </c>
      <c r="I9" s="12">
        <v>0.109106724537037</v>
      </c>
      <c r="J9" s="12">
        <v>0.143738194444444</v>
      </c>
      <c r="K9" s="12">
        <v>0.168306412037037</v>
      </c>
      <c r="L9" s="12">
        <v>0.25158806712963</v>
      </c>
      <c r="M9" s="12">
        <v>0.29195437499999999</v>
      </c>
      <c r="N9" s="12">
        <v>0.332083449074074</v>
      </c>
    </row>
    <row r="10" spans="1:14" x14ac:dyDescent="0.25">
      <c r="A10" s="37" t="s">
        <v>16</v>
      </c>
      <c r="B10" s="37" t="s">
        <v>85</v>
      </c>
      <c r="C10" s="38">
        <v>0.33176898148148098</v>
      </c>
      <c r="D10" s="39">
        <v>46173.341561608802</v>
      </c>
      <c r="E10" s="38">
        <v>0</v>
      </c>
      <c r="F10" s="12">
        <v>4.20787615740741E-2</v>
      </c>
      <c r="G10" s="12">
        <v>5.83177662037037E-2</v>
      </c>
      <c r="H10" s="12">
        <v>8.6415381944444397E-2</v>
      </c>
      <c r="I10" s="12">
        <v>0.110442476851852</v>
      </c>
      <c r="J10" s="12">
        <v>0.143774965277778</v>
      </c>
      <c r="K10" s="12">
        <v>0.16816206018518501</v>
      </c>
      <c r="L10" s="12">
        <v>0.25137869212962999</v>
      </c>
      <c r="M10" s="12">
        <v>0.29212848379629602</v>
      </c>
      <c r="N10" s="12">
        <v>0.33176898148148098</v>
      </c>
    </row>
    <row r="11" spans="1:14" x14ac:dyDescent="0.25">
      <c r="A11" s="37" t="s">
        <v>6</v>
      </c>
      <c r="B11" s="37" t="s">
        <v>85</v>
      </c>
      <c r="C11" s="38">
        <v>0.43799127314814801</v>
      </c>
      <c r="D11" s="39">
        <v>46205.490963344899</v>
      </c>
      <c r="E11" s="38">
        <v>0</v>
      </c>
      <c r="F11" s="12">
        <v>6.6086666666666696E-2</v>
      </c>
      <c r="G11" s="12">
        <v>9.9793043981481505E-2</v>
      </c>
      <c r="H11" s="12">
        <v>0.1434578125</v>
      </c>
      <c r="I11" s="12">
        <v>0.18220010416666699</v>
      </c>
      <c r="J11" s="12">
        <v>0.24028222222222201</v>
      </c>
      <c r="K11" s="12">
        <v>0.28512306712962998</v>
      </c>
      <c r="L11" s="12">
        <v>0.33092446759259297</v>
      </c>
      <c r="M11" s="12">
        <v>0.39169371527777802</v>
      </c>
      <c r="N11" s="12">
        <v>0.43799127314814801</v>
      </c>
    </row>
    <row r="12" spans="1:14" x14ac:dyDescent="0.25">
      <c r="C12" s="5"/>
      <c r="D12" s="6"/>
      <c r="E12" s="5"/>
      <c r="F12" s="19"/>
      <c r="G12" s="19"/>
      <c r="H12" s="19"/>
      <c r="I12" s="19"/>
      <c r="J12" s="19"/>
      <c r="K12" s="19"/>
    </row>
    <row r="13" spans="1:14" x14ac:dyDescent="0.25">
      <c r="C13" s="5"/>
      <c r="D13" s="6"/>
      <c r="E13" s="5"/>
      <c r="F13" s="19"/>
      <c r="G13" s="19"/>
      <c r="H13" s="19"/>
      <c r="I13" s="19"/>
      <c r="J13" s="19"/>
      <c r="K13" s="19"/>
    </row>
    <row r="14" spans="1:14" x14ac:dyDescent="0.25">
      <c r="C14" s="5"/>
      <c r="D14" s="6"/>
      <c r="E14" s="5"/>
      <c r="F14" s="19"/>
      <c r="G14" s="19"/>
      <c r="H14" s="19"/>
      <c r="I14" s="19"/>
      <c r="J14" s="19"/>
      <c r="K14" s="19"/>
    </row>
    <row r="15" spans="1:14" x14ac:dyDescent="0.25">
      <c r="C15" s="5"/>
      <c r="D15" s="6"/>
      <c r="E15" s="5"/>
      <c r="F15" s="19"/>
      <c r="G15" s="19"/>
      <c r="H15" s="19"/>
      <c r="I15" s="19"/>
      <c r="J15" s="19"/>
      <c r="K15" s="19"/>
    </row>
    <row r="16" spans="1:14" x14ac:dyDescent="0.25">
      <c r="C16" s="5"/>
      <c r="D16" s="6"/>
      <c r="E16" s="5"/>
      <c r="F16" s="19"/>
      <c r="G16" s="19"/>
      <c r="H16" s="19"/>
      <c r="I16" s="19"/>
      <c r="J16" s="19"/>
      <c r="K16" s="19"/>
    </row>
    <row r="17" spans="3:11" x14ac:dyDescent="0.25">
      <c r="C17" s="5"/>
      <c r="D17" s="6"/>
      <c r="E17" s="5"/>
      <c r="F17" s="19"/>
      <c r="G17" s="19"/>
      <c r="H17" s="19"/>
      <c r="I17" s="19"/>
      <c r="J17" s="19"/>
      <c r="K17" s="19"/>
    </row>
    <row r="18" spans="3:11" x14ac:dyDescent="0.25">
      <c r="C18" s="5"/>
      <c r="D18" s="6"/>
      <c r="E18" s="5"/>
      <c r="F18" s="19"/>
      <c r="G18" s="19"/>
      <c r="H18" s="19"/>
      <c r="I18" s="19"/>
      <c r="J18" s="19"/>
      <c r="K18" s="19"/>
    </row>
    <row r="19" spans="3:11" x14ac:dyDescent="0.25">
      <c r="C19" s="5"/>
      <c r="D19" s="6"/>
      <c r="E19" s="5"/>
      <c r="F19" s="19"/>
      <c r="G19" s="19"/>
      <c r="H19" s="19"/>
      <c r="I19" s="19"/>
      <c r="J19" s="19"/>
      <c r="K19" s="19"/>
    </row>
    <row r="20" spans="3:11" x14ac:dyDescent="0.25">
      <c r="C20" s="5"/>
      <c r="D20" s="6"/>
      <c r="E20" s="5"/>
      <c r="F20" s="19"/>
      <c r="G20" s="19"/>
      <c r="H20" s="19"/>
      <c r="I20" s="19"/>
      <c r="J20" s="19"/>
      <c r="K20" s="19"/>
    </row>
    <row r="21" spans="3:11" x14ac:dyDescent="0.25">
      <c r="C21" s="5"/>
      <c r="D21" s="6"/>
      <c r="E21" s="5"/>
      <c r="F21" s="19"/>
      <c r="G21" s="19"/>
      <c r="H21" s="19"/>
      <c r="I21" s="19"/>
      <c r="J21" s="19"/>
      <c r="K21" s="19"/>
    </row>
    <row r="22" spans="3:11" x14ac:dyDescent="0.25">
      <c r="C22" s="5"/>
      <c r="D22" s="6"/>
      <c r="E22" s="5"/>
      <c r="F22" s="19"/>
      <c r="G22" s="19"/>
      <c r="H22" s="19"/>
      <c r="I22" s="19"/>
      <c r="J22" s="19"/>
      <c r="K22" s="19"/>
    </row>
    <row r="23" spans="3:11" x14ac:dyDescent="0.25">
      <c r="C23" s="5"/>
      <c r="D23" s="6"/>
      <c r="E23" s="5"/>
      <c r="F23" s="19"/>
      <c r="G23" s="19"/>
      <c r="H23" s="19"/>
      <c r="I23" s="19"/>
      <c r="J23" s="19"/>
      <c r="K23" s="19"/>
    </row>
    <row r="24" spans="3:11" x14ac:dyDescent="0.25">
      <c r="C24" s="5"/>
      <c r="D24" s="6"/>
      <c r="E24" s="5"/>
      <c r="F24" s="19"/>
      <c r="G24" s="19"/>
      <c r="H24" s="19"/>
      <c r="I24" s="19"/>
      <c r="J24" s="19"/>
      <c r="K24" s="19"/>
    </row>
    <row r="25" spans="3:11" x14ac:dyDescent="0.25">
      <c r="C25" s="5"/>
      <c r="D25" s="6"/>
      <c r="E25" s="5"/>
      <c r="F25" s="19"/>
      <c r="G25" s="19"/>
      <c r="H25" s="19"/>
      <c r="I25" s="19"/>
      <c r="J25" s="19"/>
      <c r="K25" s="19"/>
    </row>
    <row r="26" spans="3:11" x14ac:dyDescent="0.25">
      <c r="C26" s="5"/>
      <c r="D26" s="6"/>
      <c r="E26" s="5"/>
      <c r="F26" s="19"/>
      <c r="G26" s="19"/>
      <c r="H26" s="19"/>
      <c r="I26" s="19"/>
      <c r="J26" s="19"/>
      <c r="K26" s="19"/>
    </row>
    <row r="27" spans="3:11" x14ac:dyDescent="0.25">
      <c r="C27" s="5"/>
      <c r="D27" s="6"/>
      <c r="E27" s="5"/>
      <c r="F27" s="19"/>
      <c r="G27" s="19"/>
      <c r="H27" s="19"/>
      <c r="I27" s="19"/>
      <c r="J27" s="19"/>
      <c r="K27" s="19"/>
    </row>
    <row r="28" spans="3:11" x14ac:dyDescent="0.25">
      <c r="C28" s="5"/>
      <c r="D28" s="6"/>
      <c r="E28" s="5"/>
      <c r="F28" s="19"/>
      <c r="G28" s="19"/>
      <c r="H28" s="19"/>
      <c r="I28" s="19"/>
      <c r="J28" s="19"/>
      <c r="K28" s="19"/>
    </row>
    <row r="29" spans="3:11" x14ac:dyDescent="0.25">
      <c r="C29" s="5"/>
      <c r="D29" s="6"/>
      <c r="E29" s="5"/>
      <c r="F29" s="19"/>
      <c r="G29" s="19"/>
      <c r="H29" s="19"/>
      <c r="I29" s="19"/>
      <c r="J29" s="19"/>
      <c r="K29" s="19"/>
    </row>
    <row r="30" spans="3:11" x14ac:dyDescent="0.25">
      <c r="C30" s="5"/>
      <c r="D30" s="6"/>
      <c r="E30" s="5"/>
      <c r="F30" s="19"/>
      <c r="G30" s="19"/>
      <c r="H30" s="19"/>
      <c r="I30" s="19"/>
      <c r="J30" s="19"/>
      <c r="K30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559F-F7F1-4705-89B5-FF42C4920BE3}">
  <dimension ref="A1:J27"/>
  <sheetViews>
    <sheetView workbookViewId="0">
      <selection sqref="A1:J15"/>
    </sheetView>
  </sheetViews>
  <sheetFormatPr defaultRowHeight="15" x14ac:dyDescent="0.25"/>
  <cols>
    <col min="1" max="1" width="18.5703125" customWidth="1"/>
    <col min="2" max="2" width="23.7109375" bestFit="1" customWidth="1"/>
    <col min="3" max="3" width="11.140625" bestFit="1" customWidth="1"/>
    <col min="4" max="4" width="18" bestFit="1" customWidth="1"/>
    <col min="5" max="5" width="26.42578125" bestFit="1" customWidth="1"/>
    <col min="6" max="6" width="28.140625" bestFit="1" customWidth="1"/>
    <col min="7" max="7" width="33.5703125" bestFit="1" customWidth="1"/>
    <col min="8" max="8" width="15.7109375" bestFit="1" customWidth="1"/>
    <col min="9" max="9" width="21.42578125" bestFit="1" customWidth="1"/>
    <col min="10" max="10" width="33.28515625" bestFit="1" customWidth="1"/>
  </cols>
  <sheetData>
    <row r="1" spans="1:10" x14ac:dyDescent="0.25">
      <c r="A1" s="41" t="s">
        <v>0</v>
      </c>
      <c r="B1" s="41" t="s">
        <v>1</v>
      </c>
      <c r="C1" s="41" t="s">
        <v>2</v>
      </c>
      <c r="D1" s="41" t="s">
        <v>3</v>
      </c>
      <c r="E1" s="41" t="s">
        <v>90</v>
      </c>
      <c r="F1" s="41" t="s">
        <v>91</v>
      </c>
      <c r="G1" s="41" t="s">
        <v>92</v>
      </c>
      <c r="H1" s="41" t="s">
        <v>93</v>
      </c>
      <c r="I1" s="41" t="s">
        <v>94</v>
      </c>
      <c r="J1" s="41" t="s">
        <v>20</v>
      </c>
    </row>
    <row r="2" spans="1:10" x14ac:dyDescent="0.25">
      <c r="A2" s="41" t="s">
        <v>6</v>
      </c>
      <c r="B2" s="41" t="s">
        <v>95</v>
      </c>
      <c r="C2" s="42">
        <v>0.129291736111111</v>
      </c>
      <c r="D2" s="43">
        <v>46177.543618368101</v>
      </c>
      <c r="E2" s="42">
        <v>0</v>
      </c>
      <c r="F2" s="42">
        <v>2.06496412037037E-2</v>
      </c>
      <c r="G2" s="42">
        <v>4.8959050925925902E-2</v>
      </c>
      <c r="H2" s="42">
        <v>5.8593819444444403E-2</v>
      </c>
      <c r="I2" s="41"/>
      <c r="J2" s="42">
        <v>0.129291736111111</v>
      </c>
    </row>
    <row r="3" spans="1:10" x14ac:dyDescent="0.25">
      <c r="A3" s="41" t="s">
        <v>45</v>
      </c>
      <c r="B3" s="41" t="s">
        <v>95</v>
      </c>
      <c r="C3" s="42">
        <v>0.116391736111111</v>
      </c>
      <c r="D3" s="43">
        <v>46179.357755081001</v>
      </c>
      <c r="E3" s="42">
        <v>0</v>
      </c>
      <c r="F3" s="42">
        <v>1.82794907407407E-2</v>
      </c>
      <c r="G3" s="42">
        <v>4.8400254629629602E-2</v>
      </c>
      <c r="H3" s="42">
        <v>5.6880150462962999E-2</v>
      </c>
      <c r="I3" s="42">
        <v>7.7548067129629597E-2</v>
      </c>
      <c r="J3" s="42">
        <v>0.116391736111111</v>
      </c>
    </row>
    <row r="4" spans="1:10" x14ac:dyDescent="0.25">
      <c r="A4" s="41" t="s">
        <v>18</v>
      </c>
      <c r="B4" s="41" t="s">
        <v>95</v>
      </c>
      <c r="C4" s="42">
        <v>0.13692431712962999</v>
      </c>
      <c r="D4" s="43">
        <v>46179.5771907292</v>
      </c>
      <c r="E4" s="42">
        <v>0</v>
      </c>
      <c r="F4" s="42">
        <v>1.7302986111111099E-2</v>
      </c>
      <c r="G4" s="42">
        <v>4.8867372685185199E-2</v>
      </c>
      <c r="H4" s="42">
        <v>5.8719606481481501E-2</v>
      </c>
      <c r="I4" s="42">
        <v>9.0827326388888893E-2</v>
      </c>
      <c r="J4" s="42">
        <v>0.13692431712962999</v>
      </c>
    </row>
    <row r="5" spans="1:10" x14ac:dyDescent="0.25">
      <c r="A5" s="41" t="s">
        <v>27</v>
      </c>
      <c r="B5" s="41" t="s">
        <v>95</v>
      </c>
      <c r="C5" s="42">
        <v>0.10496149305555599</v>
      </c>
      <c r="D5" s="43">
        <v>46179.719485046298</v>
      </c>
      <c r="E5" s="42">
        <v>0</v>
      </c>
      <c r="F5" s="42">
        <v>2.04328703703704E-2</v>
      </c>
      <c r="G5" s="42">
        <v>4.53206944444444E-2</v>
      </c>
      <c r="H5" s="42">
        <v>5.2000335648148099E-2</v>
      </c>
      <c r="I5" s="42">
        <v>7.0377384259259296E-2</v>
      </c>
      <c r="J5" s="42">
        <v>0.10496149305555599</v>
      </c>
    </row>
    <row r="6" spans="1:10" x14ac:dyDescent="0.25">
      <c r="A6" s="41" t="s">
        <v>16</v>
      </c>
      <c r="B6" s="41" t="s">
        <v>95</v>
      </c>
      <c r="C6" s="42">
        <v>0.10731711805555599</v>
      </c>
      <c r="D6" s="43">
        <v>46182.530120451403</v>
      </c>
      <c r="E6" s="42">
        <v>0</v>
      </c>
      <c r="F6" s="42">
        <v>1.5650925925925901E-2</v>
      </c>
      <c r="G6" s="42">
        <v>3.8171273148148097E-2</v>
      </c>
      <c r="H6" s="42">
        <v>4.5444224537036997E-2</v>
      </c>
      <c r="I6" s="42">
        <v>7.6327372685185205E-2</v>
      </c>
      <c r="J6" s="42">
        <v>0.10731711805555599</v>
      </c>
    </row>
    <row r="7" spans="1:10" x14ac:dyDescent="0.25">
      <c r="A7" s="41" t="s">
        <v>28</v>
      </c>
      <c r="B7" s="41" t="s">
        <v>95</v>
      </c>
      <c r="C7" s="42">
        <v>0.10071650462963</v>
      </c>
      <c r="D7" s="43">
        <v>46187.408536030103</v>
      </c>
      <c r="E7" s="42">
        <v>0</v>
      </c>
      <c r="F7" s="42">
        <v>1.72173611111111E-2</v>
      </c>
      <c r="G7" s="42">
        <v>4.1253055555555598E-2</v>
      </c>
      <c r="H7" s="42">
        <v>5.0462361111111097E-2</v>
      </c>
      <c r="I7" s="42">
        <v>6.7921030092592594E-2</v>
      </c>
      <c r="J7" s="42">
        <v>0.10071650462963</v>
      </c>
    </row>
    <row r="8" spans="1:10" x14ac:dyDescent="0.25">
      <c r="A8" s="41" t="s">
        <v>26</v>
      </c>
      <c r="B8" s="41" t="s">
        <v>95</v>
      </c>
      <c r="C8" s="42">
        <v>0.166125289351852</v>
      </c>
      <c r="D8" s="43">
        <v>46190.597833773099</v>
      </c>
      <c r="E8" s="42">
        <v>0</v>
      </c>
      <c r="F8" s="42">
        <v>2.3626388888888902E-2</v>
      </c>
      <c r="G8" s="42">
        <v>5.9523125000000003E-2</v>
      </c>
      <c r="H8" s="42">
        <v>7.5350648148148194E-2</v>
      </c>
      <c r="I8" s="42">
        <v>0.106089108796296</v>
      </c>
      <c r="J8" s="42">
        <v>0.166125289351852</v>
      </c>
    </row>
    <row r="9" spans="1:10" x14ac:dyDescent="0.25">
      <c r="A9" s="41" t="s">
        <v>25</v>
      </c>
      <c r="B9" s="41" t="s">
        <v>95</v>
      </c>
      <c r="C9" s="42">
        <v>0.16507189814814799</v>
      </c>
      <c r="D9" s="43">
        <v>46190.598135578701</v>
      </c>
      <c r="E9" s="42">
        <v>0</v>
      </c>
      <c r="F9" s="42">
        <v>2.38099652777778E-2</v>
      </c>
      <c r="G9" s="42">
        <v>5.9261157407407401E-2</v>
      </c>
      <c r="H9" s="42">
        <v>7.5023124999999996E-2</v>
      </c>
      <c r="I9" s="42">
        <v>0.105824606481481</v>
      </c>
      <c r="J9" s="42">
        <v>0.16507189814814799</v>
      </c>
    </row>
    <row r="10" spans="1:10" x14ac:dyDescent="0.25">
      <c r="A10" s="41" t="s">
        <v>74</v>
      </c>
      <c r="B10" s="41" t="s">
        <v>95</v>
      </c>
      <c r="C10" s="42">
        <v>0.13241290509259299</v>
      </c>
      <c r="D10" s="43">
        <v>46191.661485416698</v>
      </c>
      <c r="E10" s="42">
        <v>0</v>
      </c>
      <c r="F10" s="42">
        <v>1.9982777777777801E-2</v>
      </c>
      <c r="G10" s="42">
        <v>5.64360648148148E-2</v>
      </c>
      <c r="H10" s="42">
        <v>6.7798738425925903E-2</v>
      </c>
      <c r="I10" s="42">
        <v>9.5957060185185197E-2</v>
      </c>
      <c r="J10" s="42">
        <v>0.13241290509259299</v>
      </c>
    </row>
    <row r="11" spans="1:10" x14ac:dyDescent="0.25">
      <c r="A11" s="41" t="s">
        <v>75</v>
      </c>
      <c r="B11" s="41" t="s">
        <v>95</v>
      </c>
      <c r="C11" s="42">
        <v>0.13381452546296299</v>
      </c>
      <c r="D11" s="43">
        <v>46191.661579710701</v>
      </c>
      <c r="E11" s="42">
        <v>0</v>
      </c>
      <c r="F11" s="42">
        <v>1.9763946759259299E-2</v>
      </c>
      <c r="G11" s="42">
        <v>5.6440405092592599E-2</v>
      </c>
      <c r="H11" s="42">
        <v>6.7876249999999999E-2</v>
      </c>
      <c r="I11" s="42">
        <v>9.5734340277777802E-2</v>
      </c>
      <c r="J11" s="42">
        <v>0.13381452546296299</v>
      </c>
    </row>
    <row r="12" spans="1:10" x14ac:dyDescent="0.25">
      <c r="A12" s="41" t="s">
        <v>38</v>
      </c>
      <c r="B12" s="41" t="s">
        <v>95</v>
      </c>
      <c r="C12" s="42">
        <v>0.14153923611111099</v>
      </c>
      <c r="D12" s="43">
        <v>46193.351775474497</v>
      </c>
      <c r="E12" s="42">
        <v>0</v>
      </c>
      <c r="F12" s="42">
        <v>1.6018310185185201E-2</v>
      </c>
      <c r="G12" s="42">
        <v>4.0832754629629597E-2</v>
      </c>
      <c r="H12" s="42">
        <v>4.8390775462962998E-2</v>
      </c>
      <c r="I12" s="42">
        <v>9.9143148148148202E-2</v>
      </c>
      <c r="J12" s="42">
        <v>0.14153923611111099</v>
      </c>
    </row>
    <row r="13" spans="1:10" x14ac:dyDescent="0.25">
      <c r="A13" s="41" t="s">
        <v>65</v>
      </c>
      <c r="B13" s="41" t="s">
        <v>95</v>
      </c>
      <c r="C13" s="42">
        <v>0.14151319444444399</v>
      </c>
      <c r="D13" s="43">
        <v>46193.351959351901</v>
      </c>
      <c r="E13" s="42">
        <v>0</v>
      </c>
      <c r="F13" s="42">
        <v>1.5810081018518499E-2</v>
      </c>
      <c r="G13" s="42">
        <v>4.06395023148148E-2</v>
      </c>
      <c r="H13" s="42">
        <v>4.8184224537037003E-2</v>
      </c>
      <c r="I13" s="42">
        <v>9.8920833333333305E-2</v>
      </c>
      <c r="J13" s="42">
        <v>0.14151319444444399</v>
      </c>
    </row>
    <row r="14" spans="1:10" x14ac:dyDescent="0.25">
      <c r="A14" s="41" t="s">
        <v>21</v>
      </c>
      <c r="B14" s="41" t="s">
        <v>95</v>
      </c>
      <c r="C14" s="42">
        <v>0.14058767361111099</v>
      </c>
      <c r="D14" s="43">
        <v>46193.352540624997</v>
      </c>
      <c r="E14" s="42">
        <v>0</v>
      </c>
      <c r="F14" s="42">
        <v>1.52414583333333E-2</v>
      </c>
      <c r="G14" s="42">
        <v>4.0016412037037E-2</v>
      </c>
      <c r="H14" s="42">
        <v>4.7559641203703699E-2</v>
      </c>
      <c r="I14" s="42">
        <v>9.8218495370370404E-2</v>
      </c>
      <c r="J14" s="42">
        <v>0.14058767361111099</v>
      </c>
    </row>
    <row r="15" spans="1:10" x14ac:dyDescent="0.25">
      <c r="A15" s="41" t="s">
        <v>4</v>
      </c>
      <c r="B15" s="41" t="s">
        <v>95</v>
      </c>
      <c r="C15" s="42">
        <v>0.12918840277777799</v>
      </c>
      <c r="D15" s="43">
        <v>46213.662339502298</v>
      </c>
      <c r="E15" s="42">
        <v>0</v>
      </c>
      <c r="F15" s="42">
        <v>1.53910300925926E-2</v>
      </c>
      <c r="G15" s="42">
        <v>3.9577615740740701E-2</v>
      </c>
      <c r="H15" s="42">
        <v>4.8360578703703701E-2</v>
      </c>
      <c r="I15" s="42">
        <v>6.7786724537037005E-2</v>
      </c>
      <c r="J15" s="42">
        <v>0.12918840277777799</v>
      </c>
    </row>
    <row r="16" spans="1:10" x14ac:dyDescent="0.25">
      <c r="C16" s="5"/>
      <c r="D16" s="6"/>
      <c r="E16" s="5"/>
      <c r="F16" s="5"/>
      <c r="G16" s="5"/>
      <c r="H16" s="5"/>
      <c r="I16" s="5"/>
      <c r="J16" s="5"/>
    </row>
    <row r="17" spans="3:10" x14ac:dyDescent="0.25">
      <c r="C17" s="5"/>
      <c r="D17" s="6"/>
      <c r="E17" s="5"/>
      <c r="F17" s="5"/>
      <c r="G17" s="5"/>
      <c r="H17" s="5"/>
      <c r="I17" s="5"/>
      <c r="J17" s="5"/>
    </row>
    <row r="18" spans="3:10" x14ac:dyDescent="0.25">
      <c r="C18" s="5"/>
      <c r="D18" s="6"/>
      <c r="E18" s="5"/>
      <c r="F18" s="5"/>
      <c r="G18" s="5"/>
      <c r="H18" s="5"/>
      <c r="I18" s="5"/>
      <c r="J18" s="5"/>
    </row>
    <row r="19" spans="3:10" x14ac:dyDescent="0.25">
      <c r="C19" s="5"/>
      <c r="D19" s="6"/>
      <c r="E19" s="5"/>
      <c r="F19" s="5"/>
      <c r="G19" s="5"/>
      <c r="H19" s="5"/>
      <c r="I19" s="5"/>
      <c r="J19" s="5"/>
    </row>
    <row r="20" spans="3:10" x14ac:dyDescent="0.25">
      <c r="C20" s="5"/>
      <c r="D20" s="6"/>
      <c r="E20" s="5"/>
      <c r="F20" s="5"/>
      <c r="G20" s="5"/>
      <c r="H20" s="5"/>
      <c r="I20" s="5"/>
      <c r="J20" s="5"/>
    </row>
    <row r="21" spans="3:10" x14ac:dyDescent="0.25">
      <c r="C21" s="5"/>
      <c r="D21" s="6"/>
      <c r="E21" s="5"/>
      <c r="F21" s="5"/>
      <c r="G21" s="5"/>
      <c r="H21" s="5"/>
      <c r="I21" s="5"/>
      <c r="J21" s="5"/>
    </row>
    <row r="25" spans="3:10" x14ac:dyDescent="0.25">
      <c r="C25" s="5"/>
      <c r="D25" s="6"/>
      <c r="E25" s="5"/>
      <c r="F25" s="5"/>
      <c r="G25" s="5"/>
      <c r="H25" s="5"/>
      <c r="I25" s="5"/>
      <c r="J25" s="5"/>
    </row>
    <row r="26" spans="3:10" x14ac:dyDescent="0.25">
      <c r="C26" s="5"/>
      <c r="D26" s="6"/>
      <c r="E26" s="5"/>
      <c r="F26" s="5"/>
      <c r="G26" s="5"/>
      <c r="H26" s="5"/>
      <c r="I26" s="5"/>
      <c r="J26" s="5"/>
    </row>
    <row r="27" spans="3:10" x14ac:dyDescent="0.25">
      <c r="C27" s="5"/>
      <c r="D27" s="6"/>
      <c r="E27" s="5"/>
      <c r="F27" s="5"/>
      <c r="G27" s="5"/>
      <c r="H27" s="5"/>
      <c r="I27" s="5"/>
      <c r="J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DED4-3199-43EE-97BF-006B1C5AD096}">
  <dimension ref="A1:N9"/>
  <sheetViews>
    <sheetView workbookViewId="0">
      <selection sqref="A1:N9"/>
    </sheetView>
  </sheetViews>
  <sheetFormatPr defaultRowHeight="15" x14ac:dyDescent="0.25"/>
  <cols>
    <col min="1" max="1" width="26" customWidth="1"/>
    <col min="2" max="2" width="22.140625" bestFit="1" customWidth="1"/>
    <col min="3" max="3" width="11.140625" bestFit="1" customWidth="1"/>
    <col min="4" max="4" width="18" bestFit="1" customWidth="1"/>
    <col min="5" max="5" width="26.42578125" bestFit="1" customWidth="1"/>
    <col min="6" max="6" width="13.5703125" bestFit="1" customWidth="1"/>
    <col min="7" max="7" width="19.140625" bestFit="1" customWidth="1"/>
    <col min="8" max="8" width="19.85546875" bestFit="1" customWidth="1"/>
    <col min="9" max="9" width="14.85546875" bestFit="1" customWidth="1"/>
    <col min="10" max="10" width="14.28515625" bestFit="1" customWidth="1"/>
    <col min="11" max="11" width="30.42578125" bestFit="1" customWidth="1"/>
  </cols>
  <sheetData>
    <row r="1" spans="1:14" x14ac:dyDescent="0.25">
      <c r="A1" s="44" t="s">
        <v>0</v>
      </c>
      <c r="B1" s="44" t="s">
        <v>1</v>
      </c>
      <c r="C1" s="44" t="s">
        <v>2</v>
      </c>
      <c r="D1" s="44" t="s">
        <v>3</v>
      </c>
      <c r="E1" s="44" t="s">
        <v>90</v>
      </c>
      <c r="F1" s="44" t="s">
        <v>96</v>
      </c>
      <c r="G1" s="44" t="s">
        <v>97</v>
      </c>
      <c r="H1" s="44" t="s">
        <v>98</v>
      </c>
      <c r="I1" s="44" t="s">
        <v>92</v>
      </c>
      <c r="J1" s="44" t="s">
        <v>93</v>
      </c>
      <c r="K1" s="44" t="s">
        <v>99</v>
      </c>
      <c r="L1" s="44" t="s">
        <v>100</v>
      </c>
      <c r="M1" s="44" t="s">
        <v>101</v>
      </c>
      <c r="N1" s="44" t="s">
        <v>102</v>
      </c>
    </row>
    <row r="2" spans="1:14" x14ac:dyDescent="0.25">
      <c r="A2" s="44" t="s">
        <v>27</v>
      </c>
      <c r="B2" s="44" t="s">
        <v>103</v>
      </c>
      <c r="C2" s="45">
        <v>0.19800037037036999</v>
      </c>
      <c r="D2" s="46">
        <v>46173.448667662</v>
      </c>
      <c r="E2" s="45">
        <v>0</v>
      </c>
      <c r="F2" s="45">
        <v>1.67857060185185E-2</v>
      </c>
      <c r="G2" s="45">
        <v>3.2877731481481501E-2</v>
      </c>
      <c r="H2" s="45">
        <v>5.4638425925925903E-2</v>
      </c>
      <c r="I2" s="45">
        <v>8.4853287037036998E-2</v>
      </c>
      <c r="J2" s="45">
        <v>9.2007511574074094E-2</v>
      </c>
      <c r="K2" s="45">
        <v>0.112963634259259</v>
      </c>
      <c r="L2" s="44"/>
      <c r="M2" s="45">
        <v>0.19091255787037001</v>
      </c>
      <c r="N2" s="45">
        <v>0.19800037037036999</v>
      </c>
    </row>
    <row r="3" spans="1:14" x14ac:dyDescent="0.25">
      <c r="A3" s="44" t="s">
        <v>6</v>
      </c>
      <c r="B3" s="44" t="s">
        <v>103</v>
      </c>
      <c r="C3" s="45">
        <v>0.268664409722222</v>
      </c>
      <c r="D3" s="46">
        <v>46179.494519652799</v>
      </c>
      <c r="E3" s="45">
        <v>0</v>
      </c>
      <c r="F3" s="45">
        <v>2.07503125E-2</v>
      </c>
      <c r="G3" s="45">
        <v>4.1791111111111098E-2</v>
      </c>
      <c r="H3" s="45">
        <v>8.1457222222222195E-2</v>
      </c>
      <c r="I3" s="45">
        <v>0.114183657407407</v>
      </c>
      <c r="J3" s="45">
        <v>0.123197118055556</v>
      </c>
      <c r="K3" s="45">
        <v>0.15823123842592601</v>
      </c>
      <c r="L3" s="45">
        <v>0.18868001157407399</v>
      </c>
      <c r="M3" s="45">
        <v>0.261977708333333</v>
      </c>
      <c r="N3" s="45">
        <v>0.268664409722222</v>
      </c>
    </row>
    <row r="4" spans="1:14" x14ac:dyDescent="0.25">
      <c r="A4" s="44" t="s">
        <v>23</v>
      </c>
      <c r="B4" s="44" t="s">
        <v>103</v>
      </c>
      <c r="C4" s="45">
        <v>0.25116001157407403</v>
      </c>
      <c r="D4" s="46">
        <v>46180.417956423596</v>
      </c>
      <c r="E4" s="45">
        <v>0</v>
      </c>
      <c r="F4" s="45">
        <v>1.79278703703704E-2</v>
      </c>
      <c r="G4" s="45">
        <v>3.3059224537037003E-2</v>
      </c>
      <c r="H4" s="45">
        <v>5.5723715277777801E-2</v>
      </c>
      <c r="I4" s="45">
        <v>8.5142164351851901E-2</v>
      </c>
      <c r="J4" s="45">
        <v>9.3600057870370401E-2</v>
      </c>
      <c r="K4" s="45">
        <v>0.151770775462963</v>
      </c>
      <c r="L4" s="45">
        <v>0.18359747685185199</v>
      </c>
      <c r="M4" s="45">
        <v>0.24358326388888901</v>
      </c>
      <c r="N4" s="45">
        <v>0.25116001157407403</v>
      </c>
    </row>
    <row r="5" spans="1:14" x14ac:dyDescent="0.25">
      <c r="A5" s="44" t="s">
        <v>34</v>
      </c>
      <c r="B5" s="44" t="s">
        <v>103</v>
      </c>
      <c r="C5" s="45">
        <v>0.25007653935185198</v>
      </c>
      <c r="D5" s="46">
        <v>46180.418968055601</v>
      </c>
      <c r="E5" s="45">
        <v>0</v>
      </c>
      <c r="F5" s="45">
        <v>1.69349189814815E-2</v>
      </c>
      <c r="G5" s="45">
        <v>3.2079131944444401E-2</v>
      </c>
      <c r="H5" s="45">
        <v>5.47693402777778E-2</v>
      </c>
      <c r="I5" s="45">
        <v>8.3894490740740693E-2</v>
      </c>
      <c r="J5" s="45">
        <v>9.2668009259259304E-2</v>
      </c>
      <c r="K5" s="45">
        <v>0.15043322916666699</v>
      </c>
      <c r="L5" s="45">
        <v>0.18230142361111101</v>
      </c>
      <c r="M5" s="45">
        <v>0.243546203703704</v>
      </c>
      <c r="N5" s="45">
        <v>0.25007653935185198</v>
      </c>
    </row>
    <row r="6" spans="1:14" x14ac:dyDescent="0.25">
      <c r="A6" s="44" t="s">
        <v>21</v>
      </c>
      <c r="B6" s="44" t="s">
        <v>103</v>
      </c>
      <c r="C6" s="45">
        <v>0.249734074074074</v>
      </c>
      <c r="D6" s="46">
        <v>46180.419215983798</v>
      </c>
      <c r="E6" s="45">
        <v>0</v>
      </c>
      <c r="F6" s="45">
        <v>1.6849097222222199E-2</v>
      </c>
      <c r="G6" s="45">
        <v>3.1714363425925901E-2</v>
      </c>
      <c r="H6" s="45">
        <v>5.4479259259259297E-2</v>
      </c>
      <c r="I6" s="45">
        <v>8.3697870370370395E-2</v>
      </c>
      <c r="J6" s="45">
        <v>9.22132175925926E-2</v>
      </c>
      <c r="K6" s="45">
        <v>0.15044450231481499</v>
      </c>
      <c r="L6" s="45">
        <v>0.18236189814814799</v>
      </c>
      <c r="M6" s="45">
        <v>0.242178611111111</v>
      </c>
      <c r="N6" s="45">
        <v>0.249734074074074</v>
      </c>
    </row>
    <row r="7" spans="1:14" x14ac:dyDescent="0.25">
      <c r="A7" s="44" t="s">
        <v>24</v>
      </c>
      <c r="B7" s="44" t="s">
        <v>103</v>
      </c>
      <c r="C7" s="45">
        <v>0.171080729166667</v>
      </c>
      <c r="D7" s="46">
        <v>46184.467111608799</v>
      </c>
      <c r="E7" s="45">
        <v>0</v>
      </c>
      <c r="F7" s="45">
        <v>1.49862615740741E-2</v>
      </c>
      <c r="G7" s="45">
        <v>2.9064664351851899E-2</v>
      </c>
      <c r="H7" s="45">
        <v>5.12634027777778E-2</v>
      </c>
      <c r="I7" s="45">
        <v>7.5116886574074102E-2</v>
      </c>
      <c r="J7" s="45">
        <v>8.2350798611111095E-2</v>
      </c>
      <c r="K7" s="45">
        <v>0.10069708333333301</v>
      </c>
      <c r="L7" s="45">
        <v>0.12852059027777801</v>
      </c>
      <c r="M7" s="45">
        <v>0.16536027777777801</v>
      </c>
      <c r="N7" s="45">
        <v>0.171080729166667</v>
      </c>
    </row>
    <row r="8" spans="1:14" x14ac:dyDescent="0.25">
      <c r="A8" s="44" t="s">
        <v>28</v>
      </c>
      <c r="B8" s="44" t="s">
        <v>103</v>
      </c>
      <c r="C8" s="45">
        <v>0.205949664351852</v>
      </c>
      <c r="D8" s="46">
        <v>46194.322865289403</v>
      </c>
      <c r="E8" s="45">
        <v>0</v>
      </c>
      <c r="F8" s="45">
        <v>1.8373634259259301E-2</v>
      </c>
      <c r="G8" s="45">
        <v>3.5765115740740698E-2</v>
      </c>
      <c r="H8" s="45">
        <v>5.9222754629629601E-2</v>
      </c>
      <c r="I8" s="45">
        <v>8.7316770833333293E-2</v>
      </c>
      <c r="J8" s="45">
        <v>9.9346562499999999E-2</v>
      </c>
      <c r="K8" s="45">
        <v>0.119525011574074</v>
      </c>
      <c r="L8" s="45">
        <v>0.152484710648148</v>
      </c>
      <c r="M8" s="45">
        <v>0.19514621527777801</v>
      </c>
      <c r="N8" s="45">
        <v>0.205949664351852</v>
      </c>
    </row>
    <row r="9" spans="1:14" x14ac:dyDescent="0.25">
      <c r="A9" s="44" t="s">
        <v>65</v>
      </c>
      <c r="B9" s="44" t="s">
        <v>103</v>
      </c>
      <c r="C9" s="45">
        <v>0.27119996527777801</v>
      </c>
      <c r="D9" s="46">
        <v>46214.429788518501</v>
      </c>
      <c r="E9" s="45">
        <v>0</v>
      </c>
      <c r="F9" s="45">
        <v>2.9733761574074102E-2</v>
      </c>
      <c r="G9" s="45">
        <v>4.58278935185185E-2</v>
      </c>
      <c r="H9" s="45">
        <v>6.9068912037036995E-2</v>
      </c>
      <c r="I9" s="45">
        <v>9.6877754629629595E-2</v>
      </c>
      <c r="J9" s="45">
        <v>0.106263946759259</v>
      </c>
      <c r="K9" s="45">
        <v>0.15447071759259301</v>
      </c>
      <c r="L9" s="45">
        <v>0.18449349537036999</v>
      </c>
      <c r="M9" s="45">
        <v>0.26465064814814798</v>
      </c>
      <c r="N9" s="45">
        <v>0.27119996527777801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72B1-1D43-4D4E-836B-701EBBE0AD32}">
  <dimension ref="A1:J29"/>
  <sheetViews>
    <sheetView workbookViewId="0">
      <selection sqref="A1:I6"/>
    </sheetView>
  </sheetViews>
  <sheetFormatPr defaultRowHeight="15" x14ac:dyDescent="0.25"/>
  <cols>
    <col min="1" max="1" width="15" customWidth="1"/>
    <col min="2" max="2" width="23.140625" bestFit="1" customWidth="1"/>
    <col min="3" max="3" width="15.140625" customWidth="1"/>
    <col min="4" max="4" width="29.7109375" customWidth="1"/>
    <col min="5" max="5" width="28.28515625" bestFit="1" customWidth="1"/>
    <col min="6" max="6" width="26" bestFit="1" customWidth="1"/>
    <col min="7" max="7" width="24.85546875" bestFit="1" customWidth="1"/>
    <col min="8" max="8" width="15.140625" bestFit="1" customWidth="1"/>
    <col min="9" max="9" width="15" bestFit="1" customWidth="1"/>
    <col min="10" max="10" width="12.85546875" bestFit="1" customWidth="1"/>
  </cols>
  <sheetData>
    <row r="1" spans="1:10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51</v>
      </c>
      <c r="F1" s="47" t="s">
        <v>104</v>
      </c>
      <c r="G1" s="47" t="s">
        <v>105</v>
      </c>
      <c r="H1" s="47" t="s">
        <v>106</v>
      </c>
      <c r="I1" s="47" t="s">
        <v>107</v>
      </c>
    </row>
    <row r="2" spans="1:10" x14ac:dyDescent="0.25">
      <c r="A2" s="47" t="s">
        <v>48</v>
      </c>
      <c r="B2" s="47" t="s">
        <v>108</v>
      </c>
      <c r="C2" s="48">
        <v>9.4344930555555498E-2</v>
      </c>
      <c r="D2" s="49">
        <v>46215.305864733797</v>
      </c>
      <c r="E2" s="48">
        <v>0</v>
      </c>
      <c r="F2" s="48">
        <v>1.8556562499999998E-2</v>
      </c>
      <c r="G2" s="48">
        <v>4.8229606481481502E-2</v>
      </c>
      <c r="H2" s="48">
        <v>7.3400752314814799E-2</v>
      </c>
      <c r="I2" s="48">
        <v>9.4344930555555498E-2</v>
      </c>
      <c r="J2" s="5"/>
    </row>
    <row r="3" spans="1:10" x14ac:dyDescent="0.25">
      <c r="A3" s="47" t="s">
        <v>5</v>
      </c>
      <c r="B3" s="47" t="s">
        <v>108</v>
      </c>
      <c r="C3" s="48">
        <v>0.28053392361111101</v>
      </c>
      <c r="D3" s="49">
        <v>46215.340564097198</v>
      </c>
      <c r="E3" s="48">
        <v>0</v>
      </c>
      <c r="F3" s="48">
        <v>2.6798067129629601E-2</v>
      </c>
      <c r="G3" s="48">
        <v>9.0233958333333406E-2</v>
      </c>
      <c r="H3" s="48">
        <v>0.17280861111111101</v>
      </c>
      <c r="I3" s="48">
        <v>0.28053392361111101</v>
      </c>
      <c r="J3" s="5"/>
    </row>
    <row r="4" spans="1:10" x14ac:dyDescent="0.25">
      <c r="A4" s="47" t="s">
        <v>29</v>
      </c>
      <c r="B4" s="47" t="s">
        <v>108</v>
      </c>
      <c r="C4" s="48">
        <v>0.278653935185185</v>
      </c>
      <c r="D4" s="49">
        <v>46215.340613506902</v>
      </c>
      <c r="E4" s="48">
        <v>0</v>
      </c>
      <c r="F4" s="48">
        <v>2.6494212962963001E-2</v>
      </c>
      <c r="G4" s="48">
        <v>8.9969988425925906E-2</v>
      </c>
      <c r="H4" s="48">
        <v>0.172457604166667</v>
      </c>
      <c r="I4" s="48">
        <v>0.278653935185185</v>
      </c>
      <c r="J4" s="5"/>
    </row>
    <row r="5" spans="1:10" x14ac:dyDescent="0.25">
      <c r="A5" s="47" t="s">
        <v>41</v>
      </c>
      <c r="B5" s="47" t="s">
        <v>108</v>
      </c>
      <c r="C5" s="48">
        <v>0.134099398148148</v>
      </c>
      <c r="D5" s="49">
        <v>46215.344513588003</v>
      </c>
      <c r="E5" s="48">
        <v>0</v>
      </c>
      <c r="F5" s="48">
        <v>2.3928969907407401E-2</v>
      </c>
      <c r="G5" s="48">
        <v>6.3054548611111094E-2</v>
      </c>
      <c r="H5" s="48">
        <v>0.105018263888889</v>
      </c>
      <c r="I5" s="48">
        <v>0.134099398148148</v>
      </c>
      <c r="J5" s="5"/>
    </row>
    <row r="6" spans="1:10" x14ac:dyDescent="0.25">
      <c r="A6" s="47" t="s">
        <v>4</v>
      </c>
      <c r="B6" s="47" t="s">
        <v>108</v>
      </c>
      <c r="C6" s="48">
        <v>0.120702789351852</v>
      </c>
      <c r="D6" s="49">
        <v>46215.433336064802</v>
      </c>
      <c r="E6" s="48">
        <v>0</v>
      </c>
      <c r="F6" s="48">
        <v>2.2867476851851899E-2</v>
      </c>
      <c r="G6" s="48">
        <v>6.0473587962963003E-2</v>
      </c>
      <c r="H6" s="48">
        <v>9.6336736111111099E-2</v>
      </c>
      <c r="I6" s="48">
        <v>0.120702789351852</v>
      </c>
      <c r="J6" s="5"/>
    </row>
    <row r="7" spans="1:10" x14ac:dyDescent="0.25">
      <c r="C7" s="5"/>
      <c r="D7" s="6"/>
      <c r="E7" s="5"/>
      <c r="F7" s="5"/>
      <c r="G7" s="5"/>
      <c r="H7" s="5"/>
      <c r="I7" s="5"/>
      <c r="J7" s="5"/>
    </row>
    <row r="8" spans="1:10" x14ac:dyDescent="0.25">
      <c r="C8" s="5"/>
      <c r="D8" s="6"/>
      <c r="E8" s="5"/>
      <c r="F8" s="5"/>
      <c r="G8" s="5"/>
      <c r="H8" s="5"/>
      <c r="I8" s="5"/>
      <c r="J8" s="5"/>
    </row>
    <row r="9" spans="1:10" x14ac:dyDescent="0.25">
      <c r="C9" s="5"/>
      <c r="D9" s="6"/>
      <c r="E9" s="5"/>
      <c r="F9" s="5"/>
      <c r="G9" s="5"/>
      <c r="H9" s="5"/>
      <c r="I9" s="5"/>
      <c r="J9" s="5"/>
    </row>
    <row r="10" spans="1:10" x14ac:dyDescent="0.25">
      <c r="C10" s="5"/>
      <c r="D10" s="6"/>
      <c r="E10" s="5"/>
      <c r="F10" s="5"/>
      <c r="G10" s="5"/>
      <c r="H10" s="5"/>
      <c r="I10" s="5"/>
      <c r="J10" s="5"/>
    </row>
    <row r="11" spans="1:10" x14ac:dyDescent="0.25">
      <c r="C11" s="5"/>
      <c r="D11" s="6"/>
      <c r="E11" s="5"/>
      <c r="F11" s="5"/>
      <c r="G11" s="5"/>
      <c r="H11" s="5"/>
      <c r="I11" s="5"/>
      <c r="J11" s="5"/>
    </row>
    <row r="12" spans="1:10" x14ac:dyDescent="0.25">
      <c r="C12" s="5"/>
      <c r="D12" s="6"/>
      <c r="E12" s="5"/>
      <c r="F12" s="5"/>
      <c r="G12" s="5"/>
      <c r="H12" s="5"/>
      <c r="I12" s="5"/>
      <c r="J12" s="5"/>
    </row>
    <row r="13" spans="1:10" x14ac:dyDescent="0.25">
      <c r="C13" s="5"/>
      <c r="D13" s="6"/>
      <c r="E13" s="5"/>
      <c r="F13" s="5"/>
      <c r="G13" s="5"/>
      <c r="H13" s="5"/>
      <c r="I13" s="5"/>
      <c r="J13" s="5"/>
    </row>
    <row r="14" spans="1:10" x14ac:dyDescent="0.25">
      <c r="C14" s="5"/>
      <c r="D14" s="6"/>
      <c r="E14" s="5"/>
      <c r="F14" s="5"/>
      <c r="G14" s="5"/>
      <c r="H14" s="5"/>
      <c r="I14" s="5"/>
      <c r="J14" s="5"/>
    </row>
    <row r="15" spans="1:10" x14ac:dyDescent="0.25">
      <c r="C15" s="5"/>
      <c r="D15" s="6"/>
      <c r="E15" s="5"/>
      <c r="F15" s="5"/>
      <c r="G15" s="5"/>
      <c r="H15" s="5"/>
      <c r="I15" s="5"/>
      <c r="J15" s="5"/>
    </row>
    <row r="16" spans="1:10" x14ac:dyDescent="0.25">
      <c r="C16" s="5"/>
      <c r="D16" s="6"/>
      <c r="E16" s="5"/>
      <c r="F16" s="5"/>
      <c r="G16" s="5"/>
      <c r="H16" s="5"/>
      <c r="I16" s="5"/>
      <c r="J16" s="5"/>
    </row>
    <row r="17" spans="1:10" x14ac:dyDescent="0.25">
      <c r="C17" s="5"/>
      <c r="D17" s="6"/>
      <c r="E17" s="5"/>
      <c r="F17" s="5"/>
      <c r="G17" s="5"/>
      <c r="H17" s="5"/>
      <c r="I17" s="5"/>
      <c r="J17" s="5"/>
    </row>
    <row r="18" spans="1:10" x14ac:dyDescent="0.25">
      <c r="C18" s="5"/>
      <c r="D18" s="6"/>
      <c r="E18" s="5"/>
      <c r="F18" s="5"/>
      <c r="G18" s="5"/>
      <c r="H18" s="5"/>
      <c r="I18" s="5"/>
      <c r="J18" s="5"/>
    </row>
    <row r="19" spans="1:10" x14ac:dyDescent="0.25">
      <c r="C19" s="5"/>
      <c r="D19" s="6"/>
      <c r="E19" s="5"/>
      <c r="F19" s="5"/>
      <c r="G19" s="5"/>
      <c r="H19" s="5"/>
      <c r="I19" s="5"/>
      <c r="J19" s="5"/>
    </row>
    <row r="20" spans="1:10" x14ac:dyDescent="0.25">
      <c r="C20" s="5"/>
      <c r="D20" s="6"/>
      <c r="E20" s="5"/>
      <c r="F20" s="5"/>
      <c r="G20" s="5"/>
      <c r="H20" s="5"/>
      <c r="I20" s="5"/>
      <c r="J20" s="5"/>
    </row>
    <row r="21" spans="1:10" x14ac:dyDescent="0.25">
      <c r="C21" s="5"/>
      <c r="D21" s="6"/>
      <c r="E21" s="5"/>
      <c r="F21" s="5"/>
      <c r="G21" s="5"/>
      <c r="H21" s="5"/>
      <c r="I21" s="5"/>
      <c r="J21" s="5"/>
    </row>
    <row r="22" spans="1:10" ht="15.75" thickBot="1" x14ac:dyDescent="0.3">
      <c r="C22" s="5"/>
      <c r="D22" s="6"/>
      <c r="E22" s="5"/>
      <c r="F22" s="5"/>
      <c r="G22" s="5"/>
      <c r="H22" s="5"/>
      <c r="I22" s="5"/>
      <c r="J22" s="5"/>
    </row>
    <row r="23" spans="1:10" x14ac:dyDescent="0.25">
      <c r="A23" s="13"/>
    </row>
    <row r="24" spans="1:10" x14ac:dyDescent="0.25">
      <c r="C24" s="5"/>
      <c r="D24" s="6"/>
      <c r="E24" s="5"/>
      <c r="F24" s="5"/>
      <c r="G24" s="5"/>
      <c r="H24" s="5"/>
      <c r="I24" s="5"/>
      <c r="J24" s="5"/>
    </row>
    <row r="25" spans="1:10" x14ac:dyDescent="0.25">
      <c r="C25" s="5"/>
      <c r="D25" s="6"/>
      <c r="E25" s="5"/>
      <c r="F25" s="5"/>
      <c r="G25" s="5"/>
      <c r="H25" s="5"/>
      <c r="I25" s="5"/>
      <c r="J25" s="5"/>
    </row>
    <row r="26" spans="1:10" x14ac:dyDescent="0.25">
      <c r="C26" s="5"/>
      <c r="D26" s="6"/>
      <c r="E26" s="5"/>
      <c r="F26" s="5"/>
      <c r="G26" s="5"/>
      <c r="H26" s="5"/>
      <c r="I26" s="5"/>
      <c r="J26" s="5"/>
    </row>
    <row r="27" spans="1:10" x14ac:dyDescent="0.25">
      <c r="C27" s="5"/>
      <c r="D27" s="6"/>
      <c r="E27" s="5"/>
      <c r="F27" s="5"/>
      <c r="G27" s="5"/>
      <c r="H27" s="5"/>
      <c r="I27" s="5"/>
      <c r="J27" s="5"/>
    </row>
    <row r="28" spans="1:10" x14ac:dyDescent="0.25">
      <c r="C28" s="5"/>
      <c r="D28" s="6"/>
      <c r="E28" s="5"/>
      <c r="F28" s="5"/>
      <c r="G28" s="5"/>
      <c r="H28" s="5"/>
      <c r="I28" s="5"/>
      <c r="J28" s="5"/>
    </row>
    <row r="29" spans="1:10" x14ac:dyDescent="0.25">
      <c r="C29" s="5"/>
      <c r="D29" s="6"/>
      <c r="E29" s="5"/>
      <c r="F29" s="5"/>
      <c r="G29" s="5"/>
      <c r="H29" s="5"/>
      <c r="I29" s="5"/>
      <c r="J29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Bonusová trasa 2026 - krátka</vt:lpstr>
      <vt:lpstr>Bonusová trasa 2026 - dlhá</vt:lpstr>
      <vt:lpstr>Aprílová trasa 2026 - krátka</vt:lpstr>
      <vt:lpstr>Aprílová trasa 2026 - dlhá</vt:lpstr>
      <vt:lpstr>Májová trasa 2026 - krátka</vt:lpstr>
      <vt:lpstr>Májová trasa 2026 - dlhá</vt:lpstr>
      <vt:lpstr>Júnová trasa 2026 - krátka</vt:lpstr>
      <vt:lpstr>Júnová trasa 2026 - dlhá</vt:lpstr>
      <vt:lpstr>Júlová trasa 2026 - krátka</vt:lpstr>
      <vt:lpstr>Júlová trasa 2026 - dlhá</vt:lpstr>
      <vt:lpstr>Augustová trasa 2026 - krátka</vt:lpstr>
      <vt:lpstr>Augustová trasa 2026 - dlhá</vt:lpstr>
      <vt:lpstr>Septembrová trasa 2026 - krátka</vt:lpstr>
      <vt:lpstr>Septembrová trasa 2026 - dlhá</vt:lpstr>
      <vt:lpstr>Vyhodnotenie - krátke</vt:lpstr>
      <vt:lpstr>Vyhodnotenie - dlhé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Kovac, Pavol</dc:creator>
  <cp:lastModifiedBy>Kováč, Pavol</cp:lastModifiedBy>
  <cp:lastPrinted>2024-10-19T08:08:13Z</cp:lastPrinted>
  <dcterms:created xsi:type="dcterms:W3CDTF">2024-04-05T08:06:51Z</dcterms:created>
  <dcterms:modified xsi:type="dcterms:W3CDTF">2026-07-16T12:11:09Z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2024-04-05T08:09:10Z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546aaeec-2215-4211-9036-1e2076268862</vt:lpwstr>
  </property>
  <property fmtid="{D5CDD505-2E9C-101B-9397-08002B2CF9AE}" pid="8" name="MSIP_Label_ff6dbec8-95a8-4638-9f5f-bd076536645c_ContentBits">
    <vt:lpwstr>0</vt:lpwstr>
  </property>
</Properties>
</file>