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UserData\z004jm3d\Documents\Dobrovolníctvo\Výsledok 2025\"/>
    </mc:Choice>
  </mc:AlternateContent>
  <xr:revisionPtr revIDLastSave="0" documentId="13_ncr:1_{B678E12F-6F3A-47C8-A1C2-11DD9C0B639A}" xr6:coauthVersionLast="47" xr6:coauthVersionMax="47" xr10:uidLastSave="{00000000-0000-0000-0000-000000000000}"/>
  <bookViews>
    <workbookView xWindow="-105" yWindow="0" windowWidth="19410" windowHeight="20985" firstSheet="13" activeTab="14" xr2:uid="{00000000-000D-0000-FFFF-FFFF00000000}"/>
  </bookViews>
  <sheets>
    <sheet name="Bonusová trasa 2025 - krátka" sheetId="3" r:id="rId1"/>
    <sheet name="Bonusová trasa 2025 - dlhá" sheetId="13" r:id="rId2"/>
    <sheet name="Aprílová trasa 2025 - krátka" sheetId="14" r:id="rId3"/>
    <sheet name="Aprílová trasa 2025 - dlhá" sheetId="15" r:id="rId4"/>
    <sheet name="Májová trasa 2025 - krátka" sheetId="16" r:id="rId5"/>
    <sheet name="Májová trasa 2025 - dlhá" sheetId="17" r:id="rId6"/>
    <sheet name="Júnová trasa 2025 - krátka" sheetId="18" r:id="rId7"/>
    <sheet name="Júnová trasa 2025 - dlhá" sheetId="19" r:id="rId8"/>
    <sheet name="Júlová trasa 2025 - krátka" sheetId="20" r:id="rId9"/>
    <sheet name="Júlová trasa 2025 - dlhá" sheetId="21" r:id="rId10"/>
    <sheet name="Augustová trasa 2025 - krátka" sheetId="22" r:id="rId11"/>
    <sheet name="Augustová trasa 2025 - dlhá" sheetId="23" r:id="rId12"/>
    <sheet name="Septembrová trasa 2025 - krátka" sheetId="24" r:id="rId13"/>
    <sheet name="Septembrová trasa 2025 - dlhá" sheetId="25" r:id="rId14"/>
    <sheet name="Vyhodnotenie - krátke" sheetId="4" r:id="rId15"/>
    <sheet name="Vyhodnotenie - dlhé" sheetId="12" r:id="rId16"/>
  </sheets>
  <definedNames>
    <definedName name="_xlnm._FilterDatabase" localSheetId="15" hidden="1">'Vyhodnotenie - dlhé'!$A$1:$I$22</definedName>
    <definedName name="_xlnm._FilterDatabase" localSheetId="14" hidden="1">'Vyhodnotenie - krátke'!$A$1:$I$47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2" l="1"/>
  <c r="G4" i="12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" i="12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2" i="4"/>
  <c r="B6" i="4"/>
  <c r="C6" i="4"/>
  <c r="D6" i="4"/>
  <c r="E6" i="4"/>
  <c r="F6" i="4"/>
  <c r="H6" i="4"/>
  <c r="F3" i="12"/>
  <c r="F4" i="12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" i="12"/>
  <c r="E2" i="12"/>
  <c r="F3" i="4"/>
  <c r="F4" i="4"/>
  <c r="F5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2" i="4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3" i="4"/>
  <c r="E4" i="4"/>
  <c r="E5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2" i="4"/>
  <c r="D3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" i="12"/>
  <c r="D3" i="4"/>
  <c r="D4" i="4"/>
  <c r="D5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2" i="4"/>
  <c r="B4" i="12"/>
  <c r="C4" i="12"/>
  <c r="H4" i="12"/>
  <c r="B47" i="4"/>
  <c r="C47" i="4"/>
  <c r="H47" i="4"/>
  <c r="B41" i="4"/>
  <c r="C41" i="4"/>
  <c r="H41" i="4"/>
  <c r="B7" i="4"/>
  <c r="C7" i="4"/>
  <c r="H7" i="4"/>
  <c r="B12" i="4"/>
  <c r="C12" i="4"/>
  <c r="H12" i="4"/>
  <c r="B21" i="4"/>
  <c r="C21" i="4"/>
  <c r="H21" i="4"/>
  <c r="C3" i="12"/>
  <c r="C6" i="12"/>
  <c r="C7" i="12"/>
  <c r="C8" i="12"/>
  <c r="C9" i="12"/>
  <c r="C10" i="12"/>
  <c r="C11" i="12"/>
  <c r="C12" i="12"/>
  <c r="C13" i="12"/>
  <c r="C14" i="12"/>
  <c r="C16" i="12"/>
  <c r="C17" i="12"/>
  <c r="C18" i="12"/>
  <c r="C19" i="12"/>
  <c r="C20" i="12"/>
  <c r="C21" i="12"/>
  <c r="C22" i="12"/>
  <c r="C5" i="12"/>
  <c r="C15" i="12"/>
  <c r="C2" i="12"/>
  <c r="C3" i="4"/>
  <c r="C4" i="4"/>
  <c r="C5" i="4"/>
  <c r="C8" i="4"/>
  <c r="C9" i="4"/>
  <c r="C10" i="4"/>
  <c r="C11" i="4"/>
  <c r="C13" i="4"/>
  <c r="C14" i="4"/>
  <c r="C15" i="4"/>
  <c r="C16" i="4"/>
  <c r="C17" i="4"/>
  <c r="C18" i="4"/>
  <c r="C19" i="4"/>
  <c r="C20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2" i="4"/>
  <c r="C43" i="4"/>
  <c r="C44" i="4"/>
  <c r="C45" i="4"/>
  <c r="C46" i="4"/>
  <c r="C40" i="4"/>
  <c r="C2" i="4"/>
  <c r="B15" i="12"/>
  <c r="H15" i="12"/>
  <c r="B40" i="4"/>
  <c r="H40" i="4"/>
  <c r="B32" i="4"/>
  <c r="H32" i="4"/>
  <c r="B39" i="4"/>
  <c r="H39" i="4"/>
  <c r="B35" i="4"/>
  <c r="H35" i="4"/>
  <c r="B44" i="4"/>
  <c r="H44" i="4"/>
  <c r="B5" i="4"/>
  <c r="H5" i="4"/>
  <c r="B5" i="12"/>
  <c r="H5" i="12"/>
  <c r="B3" i="12"/>
  <c r="B6" i="12"/>
  <c r="B7" i="12"/>
  <c r="B8" i="12"/>
  <c r="B9" i="12"/>
  <c r="B10" i="12"/>
  <c r="B11" i="12"/>
  <c r="B12" i="12"/>
  <c r="B13" i="12"/>
  <c r="B14" i="12"/>
  <c r="B16" i="12"/>
  <c r="B17" i="12"/>
  <c r="B18" i="12"/>
  <c r="B19" i="12"/>
  <c r="B20" i="12"/>
  <c r="B21" i="12"/>
  <c r="B22" i="12"/>
  <c r="B2" i="12"/>
  <c r="H2" i="12"/>
  <c r="B3" i="4"/>
  <c r="B4" i="4"/>
  <c r="B8" i="4"/>
  <c r="B9" i="4"/>
  <c r="B10" i="4"/>
  <c r="B11" i="4"/>
  <c r="B13" i="4"/>
  <c r="B14" i="4"/>
  <c r="B15" i="4"/>
  <c r="B16" i="4"/>
  <c r="B17" i="4"/>
  <c r="B18" i="4"/>
  <c r="B19" i="4"/>
  <c r="B20" i="4"/>
  <c r="B22" i="4"/>
  <c r="B23" i="4"/>
  <c r="B24" i="4"/>
  <c r="B25" i="4"/>
  <c r="B26" i="4"/>
  <c r="B27" i="4"/>
  <c r="B28" i="4"/>
  <c r="B29" i="4"/>
  <c r="B30" i="4"/>
  <c r="B31" i="4"/>
  <c r="B33" i="4"/>
  <c r="B34" i="4"/>
  <c r="B36" i="4"/>
  <c r="B37" i="4"/>
  <c r="B38" i="4"/>
  <c r="B42" i="4"/>
  <c r="B43" i="4"/>
  <c r="B45" i="4"/>
  <c r="B46" i="4"/>
  <c r="B2" i="4"/>
  <c r="H2" i="4"/>
  <c r="H18" i="12"/>
  <c r="H3" i="12"/>
  <c r="H6" i="12"/>
  <c r="H7" i="12"/>
  <c r="H8" i="12"/>
  <c r="H9" i="12"/>
  <c r="H10" i="12"/>
  <c r="H11" i="12"/>
  <c r="H12" i="12"/>
  <c r="H13" i="12"/>
  <c r="H14" i="12"/>
  <c r="H16" i="12"/>
  <c r="H17" i="12"/>
  <c r="H19" i="12"/>
  <c r="H20" i="12"/>
  <c r="H21" i="12"/>
  <c r="H22" i="12"/>
  <c r="H23" i="4"/>
  <c r="H3" i="4"/>
  <c r="H10" i="4"/>
  <c r="H22" i="4"/>
  <c r="H31" i="4"/>
  <c r="H13" i="4"/>
  <c r="H38" i="4"/>
  <c r="H25" i="4"/>
  <c r="H24" i="4"/>
  <c r="H45" i="4"/>
  <c r="H33" i="4"/>
  <c r="H14" i="4"/>
  <c r="H11" i="4"/>
  <c r="H16" i="4"/>
  <c r="H17" i="4"/>
  <c r="H37" i="4"/>
  <c r="H36" i="4"/>
  <c r="H8" i="4"/>
  <c r="H42" i="4"/>
  <c r="H30" i="4"/>
  <c r="H27" i="4"/>
  <c r="H28" i="4"/>
  <c r="H9" i="4"/>
  <c r="H26" i="4"/>
  <c r="H19" i="4"/>
  <c r="H29" i="4"/>
  <c r="H4" i="4"/>
  <c r="H43" i="4"/>
  <c r="H46" i="4"/>
  <c r="H18" i="4"/>
  <c r="H15" i="4"/>
  <c r="H20" i="4"/>
  <c r="H34" i="4"/>
</calcChain>
</file>

<file path=xl/sharedStrings.xml><?xml version="1.0" encoding="utf-8"?>
<sst xmlns="http://schemas.openxmlformats.org/spreadsheetml/2006/main" count="891" uniqueCount="162">
  <si>
    <t>Prezývka</t>
  </si>
  <si>
    <t>Trasa</t>
  </si>
  <si>
    <t>Celkový čas</t>
  </si>
  <si>
    <t>Začal</t>
  </si>
  <si>
    <t>Električka pod Starým mostom</t>
  </si>
  <si>
    <t>Po horach s Petom</t>
  </si>
  <si>
    <t>Casita</t>
  </si>
  <si>
    <t>LenkaB</t>
  </si>
  <si>
    <t>Dura00</t>
  </si>
  <si>
    <t>Apríl</t>
  </si>
  <si>
    <t>Máj</t>
  </si>
  <si>
    <t>Jún</t>
  </si>
  <si>
    <t>Júl</t>
  </si>
  <si>
    <t>August</t>
  </si>
  <si>
    <t>September</t>
  </si>
  <si>
    <t>Bonusová trať</t>
  </si>
  <si>
    <t>ceasar</t>
  </si>
  <si>
    <t>VladoB</t>
  </si>
  <si>
    <t>Bajo</t>
  </si>
  <si>
    <t>Jugi</t>
  </si>
  <si>
    <t>PaloP</t>
  </si>
  <si>
    <t>Imro</t>
  </si>
  <si>
    <t>Milosh</t>
  </si>
  <si>
    <t>Larekp</t>
  </si>
  <si>
    <t>Cibidko</t>
  </si>
  <si>
    <t>Marcel</t>
  </si>
  <si>
    <t>Hotel Kormorán</t>
  </si>
  <si>
    <t>Konečná autobusu 80</t>
  </si>
  <si>
    <t>Oleg</t>
  </si>
  <si>
    <t>Medaila</t>
  </si>
  <si>
    <t>nie</t>
  </si>
  <si>
    <t>Bufet Relax - marína</t>
  </si>
  <si>
    <t>Hamuliakovo</t>
  </si>
  <si>
    <t>Prístrešok pre cyklistov</t>
  </si>
  <si>
    <t>Železničná stanica - P. Biskupice</t>
  </si>
  <si>
    <t>Most cez Malý Dunaj</t>
  </si>
  <si>
    <t>Prístavný most</t>
  </si>
  <si>
    <t>Bonusová trasa 2025 - dlhá</t>
  </si>
  <si>
    <t>hasasira</t>
  </si>
  <si>
    <t>JurajL</t>
  </si>
  <si>
    <t>BMX Dráha</t>
  </si>
  <si>
    <t>Bonusová trasa 2025 - krátka</t>
  </si>
  <si>
    <t>Samo</t>
  </si>
  <si>
    <t>Cyklotras</t>
  </si>
  <si>
    <t>Milan</t>
  </si>
  <si>
    <t>Oto</t>
  </si>
  <si>
    <t>Bambino</t>
  </si>
  <si>
    <t>Lucia1992</t>
  </si>
  <si>
    <t>Kamilko</t>
  </si>
  <si>
    <t>Zberný dvor</t>
  </si>
  <si>
    <t>Križovatka pri Petronell-Carnuntum</t>
  </si>
  <si>
    <t>Tankovací stojan</t>
  </si>
  <si>
    <t>Predajňa Nah-and-Frish</t>
  </si>
  <si>
    <t>Aprílová trasa2025 - krátka</t>
  </si>
  <si>
    <t>eristek</t>
  </si>
  <si>
    <t>Romy242</t>
  </si>
  <si>
    <t>Palocube</t>
  </si>
  <si>
    <t>Elis83</t>
  </si>
  <si>
    <t>Kike33</t>
  </si>
  <si>
    <t>Braunsberg</t>
  </si>
  <si>
    <t>Vlaková stanica Regelsbrunn</t>
  </si>
  <si>
    <t>Zámok Rohau</t>
  </si>
  <si>
    <t>Most cez Leitha</t>
  </si>
  <si>
    <t>Križovatka v Deutsch Jahrndorf</t>
  </si>
  <si>
    <t>Aprílová trasa 2025 - dlhá</t>
  </si>
  <si>
    <t>Mariancan</t>
  </si>
  <si>
    <t>Danqued</t>
  </si>
  <si>
    <t>Stanley</t>
  </si>
  <si>
    <t>Ginny</t>
  </si>
  <si>
    <t>casita</t>
  </si>
  <si>
    <t>LubosM</t>
  </si>
  <si>
    <t>bastian333</t>
  </si>
  <si>
    <t>Tomas</t>
  </si>
  <si>
    <t>Janicka</t>
  </si>
  <si>
    <t>uznané</t>
  </si>
  <si>
    <t>Brutko</t>
  </si>
  <si>
    <t>Noris</t>
  </si>
  <si>
    <t>Sprinkler520</t>
  </si>
  <si>
    <t>miko</t>
  </si>
  <si>
    <t>peto_k</t>
  </si>
  <si>
    <t>Radka</t>
  </si>
  <si>
    <t>Jirka</t>
  </si>
  <si>
    <t>Damjan96</t>
  </si>
  <si>
    <t>MarcelF</t>
  </si>
  <si>
    <t>Blade</t>
  </si>
  <si>
    <t>Gattendorf - odpočívadlo</t>
  </si>
  <si>
    <t>Nadjazd ponad diaľnicu</t>
  </si>
  <si>
    <t>Dobrovoľný hasiči</t>
  </si>
  <si>
    <t>Hexenbrundl</t>
  </si>
  <si>
    <t>Prellenkirchen - križovatka</t>
  </si>
  <si>
    <t>Most Lafranconi</t>
  </si>
  <si>
    <t>Májová trasa 2025 - krátka</t>
  </si>
  <si>
    <t>Pod Starým mostom v Petržalke</t>
  </si>
  <si>
    <t>Vlaková stanica Neusiedl am See</t>
  </si>
  <si>
    <t>Semafór pred Eisenstadtom</t>
  </si>
  <si>
    <t>Križovatka - Hof am Leithaberge</t>
  </si>
  <si>
    <t>Kruhový objazd pri Winden am See</t>
  </si>
  <si>
    <t>Námestie Bruck an der Leitha</t>
  </si>
  <si>
    <t>Májová trasa 2025 - dlhá</t>
  </si>
  <si>
    <t>zaslaný záznam</t>
  </si>
  <si>
    <t>triban</t>
  </si>
  <si>
    <t>Butcher</t>
  </si>
  <si>
    <t>Cervik</t>
  </si>
  <si>
    <t>Misho</t>
  </si>
  <si>
    <t>PedalKing69</t>
  </si>
  <si>
    <t>Jazero v Devínskej Novej Vsi</t>
  </si>
  <si>
    <t>Námestie Sv. Trojice - Stupava</t>
  </si>
  <si>
    <t>Multifunkčné ihrisko v Záhorskej Vsi</t>
  </si>
  <si>
    <t>Obecný úrad Láb</t>
  </si>
  <si>
    <t>COOP Jednota Stupava</t>
  </si>
  <si>
    <t>Železničná stanica - Devínska N. Ves</t>
  </si>
  <si>
    <t>Júnová trasa 2025 - krátka</t>
  </si>
  <si>
    <t>Pezinská Baba</t>
  </si>
  <si>
    <t>Šenkvice - potraviny</t>
  </si>
  <si>
    <t>Budmerice - zmrzlina</t>
  </si>
  <si>
    <t>Červený kameň</t>
  </si>
  <si>
    <t>Pezinok zámok</t>
  </si>
  <si>
    <t>Kruhový objazd pri Volkswagene</t>
  </si>
  <si>
    <t>vyžiadaný záznam</t>
  </si>
  <si>
    <t>Piotrek</t>
  </si>
  <si>
    <t>Júnová trasa 2025 - dlhá</t>
  </si>
  <si>
    <t>IggYBoB</t>
  </si>
  <si>
    <t>Nájazd na most v Hainburgu</t>
  </si>
  <si>
    <t>Futbalový štadión v Lassee</t>
  </si>
  <si>
    <t>Hasičská stanica</t>
  </si>
  <si>
    <t>Zámok Marcheg</t>
  </si>
  <si>
    <t>Penny Coffea</t>
  </si>
  <si>
    <t>Júlová trasa 2025 - krátka</t>
  </si>
  <si>
    <t>Konečná autobusu - NESTO</t>
  </si>
  <si>
    <t>Voda v Prellenkirchene</t>
  </si>
  <si>
    <t>Zámok v Schlossorth</t>
  </si>
  <si>
    <t>Vlaková stanica Gänserndorf</t>
  </si>
  <si>
    <t>Parkovisko Schlosshof</t>
  </si>
  <si>
    <t>Kačín - areál na grilovanie</t>
  </si>
  <si>
    <t>Červený most na Železnej</t>
  </si>
  <si>
    <t>Júlová trasa 2025 - dlhá</t>
  </si>
  <si>
    <t>Križovatka pri poldri</t>
  </si>
  <si>
    <t>Zjazd na cyklochodník</t>
  </si>
  <si>
    <t>Kaštieľ Tomášov</t>
  </si>
  <si>
    <t>Výjazd na hrádzu</t>
  </si>
  <si>
    <t>Augustová trasa 2025 - krátka</t>
  </si>
  <si>
    <t>áno</t>
  </si>
  <si>
    <t>Križovatka pri Poldri</t>
  </si>
  <si>
    <t>Tri bresty</t>
  </si>
  <si>
    <t>Futbalové ihrisko - Viničné</t>
  </si>
  <si>
    <t>Kaštieľ Tomášovo</t>
  </si>
  <si>
    <t>Augustová trasa 2025 - dlhá</t>
  </si>
  <si>
    <t>NAY Gran Fondo</t>
  </si>
  <si>
    <t>BrunoP</t>
  </si>
  <si>
    <t>Bufet pri čistečke</t>
  </si>
  <si>
    <t>Kompa Vojka</t>
  </si>
  <si>
    <t>Výjazd na hrádzu - x-bionic</t>
  </si>
  <si>
    <t>Bufet K3</t>
  </si>
  <si>
    <t>Septembrová trasa 2025 - krátka</t>
  </si>
  <si>
    <t>Kopčianska - konečná</t>
  </si>
  <si>
    <t>Trojhraničný bod - cesta</t>
  </si>
  <si>
    <t>Kompa - Vojka</t>
  </si>
  <si>
    <t>Križovatka Janíky</t>
  </si>
  <si>
    <t>Vlaková stanica - Sv. Jur</t>
  </si>
  <si>
    <t>Červený kríž</t>
  </si>
  <si>
    <t>poslaný záznam</t>
  </si>
  <si>
    <t>Septembrová trasa 2025 - dlhá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</si>
</sst>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\ hh:mm:ss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33333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DDDDDD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0" fillId="0" borderId="1" xfId="0" applyBorder="1"/>
    <xf numFmtId="46" fontId="0" fillId="0" borderId="0" xfId="0" applyNumberFormat="1"/>
    <xf numFmtId="164" fontId="0" fillId="0" borderId="0" xfId="0" applyNumberFormat="1"/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/>
    <xf numFmtId="0" fontId="0" fillId="0" borderId="3" xfId="0" applyBorder="1"/>
    <xf numFmtId="0" fontId="1" fillId="0" borderId="1" xfId="0" applyFont="1" applyBorder="1"/>
    <xf numFmtId="0" fontId="0" fillId="0" borderId="4" xfId="0" applyBorder="1"/>
    <xf numFmtId="21" fontId="0" fillId="0" borderId="0" xfId="0" applyNumberFormat="1"/>
    <xf numFmtId="0" fontId="0" fillId="0" borderId="0" xfId="0" applyAlignment="1">
      <alignment horizontal="right"/>
    </xf>
    <xf numFmtId="46" fontId="0" fillId="0" borderId="0" xfId="0" applyNumberFormat="1" applyAlignment="1">
      <alignment horizontal="right"/>
    </xf>
    <xf numFmtId="0" fontId="6" fillId="3" borderId="5" xfId="0" applyFont="1" applyFill="1" applyBorder="1" applyAlignment="1">
      <alignment vertical="center" wrapText="1"/>
    </xf>
    <xf numFmtId="0" fontId="0" fillId="0" borderId="0" xfId="0"/>
    <xf numFmtId="46" fontId="0" fillId="0" borderId="0" xfId="0" applyNumberFormat="1"/>
    <xf numFmtId="164" fontId="0" fillId="0" borderId="0" xfId="0" applyNumberFormat="1"/>
  </cellXfs>
  <cellStyles count="1">
    <cellStyle name="Normálna" xfId="0" builtinId="0"/>
  </cellStyles>
  <dxfs count="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CC0000"/>
          <bgColor rgb="FFCC0000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CC0000"/>
          <bgColor rgb="FFCC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preadsheetLight Office">
  <a:themeElements>
    <a:clrScheme name="SpreadsheetLight 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preadsheetLigh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SpreadsheetLigh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2"/>
  <sheetViews>
    <sheetView topLeftCell="A10" workbookViewId="0">
      <selection activeCell="A35" sqref="A35"/>
    </sheetView>
  </sheetViews>
  <sheetFormatPr defaultRowHeight="15" x14ac:dyDescent="0.25"/>
  <cols>
    <col min="1" max="1" width="17.5703125" bestFit="1" customWidth="1"/>
    <col min="2" max="2" width="24.5703125" bestFit="1" customWidth="1"/>
    <col min="3" max="3" width="11.140625" bestFit="1" customWidth="1"/>
    <col min="4" max="4" width="19.140625" bestFit="1" customWidth="1"/>
    <col min="5" max="5" width="16.5703125" bestFit="1" customWidth="1"/>
    <col min="6" max="6" width="13.28515625" bestFit="1" customWidth="1"/>
    <col min="7" max="7" width="15.140625" bestFit="1" customWidth="1"/>
    <col min="8" max="8" width="24.7109375" bestFit="1" customWidth="1"/>
    <col min="9" max="9" width="14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31</v>
      </c>
      <c r="F1" t="s">
        <v>32</v>
      </c>
      <c r="G1" t="s">
        <v>40</v>
      </c>
      <c r="H1" t="s">
        <v>33</v>
      </c>
      <c r="I1" t="s">
        <v>36</v>
      </c>
    </row>
    <row r="2" spans="1:9" x14ac:dyDescent="0.25">
      <c r="A2" t="s">
        <v>8</v>
      </c>
      <c r="B2" t="s">
        <v>41</v>
      </c>
      <c r="C2" s="6">
        <v>5.8834409722222203E-2</v>
      </c>
      <c r="D2" s="7">
        <v>45739.636260509302</v>
      </c>
      <c r="E2" s="6">
        <v>0</v>
      </c>
      <c r="F2" s="6">
        <v>2.66608796296296E-2</v>
      </c>
      <c r="G2" s="6">
        <v>3.6021782407407402E-2</v>
      </c>
      <c r="H2" s="6">
        <v>4.6302025462962998E-2</v>
      </c>
      <c r="I2" s="6">
        <v>5.8834409722222203E-2</v>
      </c>
    </row>
    <row r="3" spans="1:9" x14ac:dyDescent="0.25">
      <c r="A3" t="s">
        <v>23</v>
      </c>
      <c r="B3" t="s">
        <v>41</v>
      </c>
      <c r="C3" s="6">
        <v>5.5255289351851797E-2</v>
      </c>
      <c r="D3" s="7">
        <v>45741.478781666701</v>
      </c>
      <c r="E3" s="6">
        <v>0</v>
      </c>
      <c r="F3" s="6">
        <v>2.2650150462962999E-2</v>
      </c>
      <c r="G3" s="6">
        <v>3.1198657407407401E-2</v>
      </c>
      <c r="H3" s="6">
        <v>4.1411412037037E-2</v>
      </c>
      <c r="I3" s="6">
        <v>5.5255289351851797E-2</v>
      </c>
    </row>
    <row r="4" spans="1:9" x14ac:dyDescent="0.25">
      <c r="A4" t="s">
        <v>42</v>
      </c>
      <c r="B4" t="s">
        <v>41</v>
      </c>
      <c r="C4" s="6">
        <v>5.3518391203703698E-2</v>
      </c>
      <c r="D4" s="7">
        <v>45743.551885312503</v>
      </c>
      <c r="E4" s="6">
        <v>0</v>
      </c>
      <c r="F4" s="6">
        <v>1.8634259259259298E-2</v>
      </c>
      <c r="G4" s="6">
        <v>2.8055428240740699E-2</v>
      </c>
      <c r="H4" s="6">
        <v>3.8854178240740701E-2</v>
      </c>
      <c r="I4" s="6">
        <v>5.3518391203703698E-2</v>
      </c>
    </row>
    <row r="5" spans="1:9" x14ac:dyDescent="0.25">
      <c r="A5" t="s">
        <v>43</v>
      </c>
      <c r="B5" t="s">
        <v>41</v>
      </c>
      <c r="C5" s="6">
        <v>5.5666006944444402E-2</v>
      </c>
      <c r="D5" s="7">
        <v>45744.322290879601</v>
      </c>
      <c r="E5" s="6">
        <v>0</v>
      </c>
      <c r="F5" s="6">
        <v>1.93750462962963E-2</v>
      </c>
      <c r="G5" s="6">
        <v>2.8520543981481499E-2</v>
      </c>
      <c r="H5" s="6">
        <v>4.1807743055555603E-2</v>
      </c>
      <c r="I5" s="6">
        <v>5.5665324074074103E-2</v>
      </c>
    </row>
    <row r="6" spans="1:9" x14ac:dyDescent="0.25">
      <c r="A6" t="s">
        <v>6</v>
      </c>
      <c r="B6" t="s">
        <v>41</v>
      </c>
      <c r="C6" s="6">
        <v>5.9527627314814799E-2</v>
      </c>
      <c r="D6" s="7">
        <v>45746.621961504599</v>
      </c>
      <c r="E6" s="6">
        <v>0</v>
      </c>
      <c r="F6" s="6">
        <v>2.2608159722222201E-2</v>
      </c>
      <c r="G6" s="6">
        <v>3.2330162037037001E-2</v>
      </c>
      <c r="H6" s="6">
        <v>4.32046990740741E-2</v>
      </c>
      <c r="I6" s="6">
        <v>5.9527037037037003E-2</v>
      </c>
    </row>
    <row r="7" spans="1:9" x14ac:dyDescent="0.25">
      <c r="A7" t="s">
        <v>21</v>
      </c>
      <c r="B7" t="s">
        <v>41</v>
      </c>
      <c r="C7" s="6">
        <v>5.8015231481481501E-2</v>
      </c>
      <c r="D7" s="7">
        <v>45750.709882222203</v>
      </c>
      <c r="E7" s="6">
        <v>0</v>
      </c>
      <c r="F7" s="6">
        <v>2.1689791666666701E-2</v>
      </c>
      <c r="G7" s="6">
        <v>3.1276527777777799E-2</v>
      </c>
      <c r="H7" s="6">
        <v>4.28748611111111E-2</v>
      </c>
      <c r="I7" s="6">
        <v>5.8015231481481501E-2</v>
      </c>
    </row>
    <row r="8" spans="1:9" x14ac:dyDescent="0.25">
      <c r="A8" t="s">
        <v>44</v>
      </c>
      <c r="B8" t="s">
        <v>41</v>
      </c>
      <c r="C8" s="6">
        <v>4.5578055555555601E-2</v>
      </c>
      <c r="D8" s="7">
        <v>45752.4056018056</v>
      </c>
      <c r="E8" s="6">
        <v>0</v>
      </c>
      <c r="F8" s="6">
        <v>1.7653391203703701E-2</v>
      </c>
      <c r="G8" s="6">
        <v>2.5684074074074099E-2</v>
      </c>
      <c r="H8" s="6">
        <v>3.4792013888888897E-2</v>
      </c>
      <c r="I8" s="6">
        <v>4.5578055555555601E-2</v>
      </c>
    </row>
    <row r="9" spans="1:9" x14ac:dyDescent="0.25">
      <c r="A9" t="s">
        <v>45</v>
      </c>
      <c r="B9" t="s">
        <v>41</v>
      </c>
      <c r="C9" s="6">
        <v>7.5332430555555593E-2</v>
      </c>
      <c r="D9" s="7">
        <v>45752.706427743098</v>
      </c>
      <c r="E9" s="6">
        <v>0</v>
      </c>
      <c r="F9" s="6">
        <v>2.5008564814814799E-2</v>
      </c>
      <c r="G9" s="6">
        <v>4.0557627314814798E-2</v>
      </c>
      <c r="H9" s="6">
        <v>5.4280914351851901E-2</v>
      </c>
      <c r="I9" s="6">
        <v>7.5332430555555593E-2</v>
      </c>
    </row>
    <row r="10" spans="1:9" x14ac:dyDescent="0.25">
      <c r="A10" t="s">
        <v>24</v>
      </c>
      <c r="B10" t="s">
        <v>41</v>
      </c>
      <c r="C10" s="6">
        <v>8.3892256944444493E-2</v>
      </c>
      <c r="D10" s="7">
        <v>45759.490510590302</v>
      </c>
      <c r="E10" s="6">
        <v>0</v>
      </c>
      <c r="F10" s="6">
        <v>2.8731423611111102E-2</v>
      </c>
      <c r="G10" s="6">
        <v>5.7151145833333299E-2</v>
      </c>
      <c r="H10" s="6">
        <v>6.9643807870370403E-2</v>
      </c>
      <c r="I10" s="6">
        <v>8.3892256944444493E-2</v>
      </c>
    </row>
    <row r="11" spans="1:9" x14ac:dyDescent="0.25">
      <c r="A11" t="s">
        <v>46</v>
      </c>
      <c r="B11" t="s">
        <v>41</v>
      </c>
      <c r="C11" s="6">
        <v>8.3760405092592596E-2</v>
      </c>
      <c r="D11" s="7">
        <v>45759.490587511602</v>
      </c>
      <c r="E11" s="6">
        <v>0</v>
      </c>
      <c r="F11" s="6">
        <v>2.8825729166666699E-2</v>
      </c>
      <c r="G11" s="6">
        <v>5.7027777777777802E-2</v>
      </c>
      <c r="H11" s="6">
        <v>6.8767326388888897E-2</v>
      </c>
      <c r="I11" s="6">
        <v>8.3760405092592596E-2</v>
      </c>
    </row>
    <row r="12" spans="1:9" x14ac:dyDescent="0.25">
      <c r="A12" t="s">
        <v>47</v>
      </c>
      <c r="B12" t="s">
        <v>41</v>
      </c>
      <c r="C12" s="6">
        <v>9.6779953703703694E-2</v>
      </c>
      <c r="D12" s="7">
        <v>45760.471545601897</v>
      </c>
      <c r="E12" s="6">
        <v>0</v>
      </c>
      <c r="F12" s="6">
        <v>4.0733784722222201E-2</v>
      </c>
      <c r="G12" s="6">
        <v>5.6235381944444399E-2</v>
      </c>
      <c r="H12" s="6">
        <v>7.1475231481481494E-2</v>
      </c>
      <c r="I12" s="6">
        <v>9.6779953703703694E-2</v>
      </c>
    </row>
    <row r="13" spans="1:9" x14ac:dyDescent="0.25">
      <c r="A13" t="s">
        <v>25</v>
      </c>
      <c r="B13" t="s">
        <v>41</v>
      </c>
      <c r="C13" s="6">
        <v>5.0933159722222197E-2</v>
      </c>
      <c r="D13" s="7">
        <v>45766.562614780101</v>
      </c>
      <c r="E13" s="6">
        <v>0</v>
      </c>
      <c r="F13" s="6">
        <v>2.3030601851851899E-2</v>
      </c>
      <c r="G13" s="6">
        <v>3.0994201388888899E-2</v>
      </c>
      <c r="H13" s="6">
        <v>4.0339502314814799E-2</v>
      </c>
      <c r="I13" s="6">
        <v>5.0933159722222197E-2</v>
      </c>
    </row>
    <row r="14" spans="1:9" x14ac:dyDescent="0.25">
      <c r="A14" t="s">
        <v>48</v>
      </c>
      <c r="B14" t="s">
        <v>41</v>
      </c>
      <c r="C14" s="6">
        <v>5.6570937500000001E-2</v>
      </c>
      <c r="D14" s="7">
        <v>45767.527387129601</v>
      </c>
      <c r="E14" s="6">
        <v>0</v>
      </c>
      <c r="F14" s="6">
        <v>2.3882291666666701E-2</v>
      </c>
      <c r="G14" s="6">
        <v>3.3226458333333299E-2</v>
      </c>
      <c r="H14" s="6">
        <v>4.4177905092592597E-2</v>
      </c>
      <c r="I14" s="6">
        <v>5.6570937500000001E-2</v>
      </c>
    </row>
    <row r="15" spans="1:9" x14ac:dyDescent="0.25">
      <c r="A15" t="s">
        <v>39</v>
      </c>
      <c r="B15" t="s">
        <v>41</v>
      </c>
      <c r="C15" s="6">
        <v>5.5948865740740698E-2</v>
      </c>
      <c r="D15" s="7">
        <v>45767.527771215297</v>
      </c>
      <c r="E15" s="6">
        <v>0</v>
      </c>
      <c r="F15" s="6">
        <v>2.32287268518519E-2</v>
      </c>
      <c r="G15" s="6">
        <v>3.2546145833333297E-2</v>
      </c>
      <c r="H15" s="6">
        <v>4.3517997685185203E-2</v>
      </c>
      <c r="I15" s="6">
        <v>5.5948865740740698E-2</v>
      </c>
    </row>
    <row r="16" spans="1:9" x14ac:dyDescent="0.25">
      <c r="A16" t="s">
        <v>5</v>
      </c>
      <c r="B16" t="s">
        <v>41</v>
      </c>
      <c r="C16" s="6">
        <v>0.100161840277778</v>
      </c>
      <c r="D16" s="7">
        <v>45769.741083333298</v>
      </c>
      <c r="E16" s="6">
        <v>0</v>
      </c>
      <c r="F16" s="6">
        <v>3.4282210648148202E-2</v>
      </c>
      <c r="G16" s="6">
        <v>7.3442511574074096E-2</v>
      </c>
      <c r="H16" s="6">
        <v>8.5984571759259304E-2</v>
      </c>
      <c r="I16" s="6">
        <v>0.100161840277778</v>
      </c>
    </row>
    <row r="17" spans="1:9" x14ac:dyDescent="0.25">
      <c r="A17" t="s">
        <v>38</v>
      </c>
      <c r="B17" t="s">
        <v>41</v>
      </c>
      <c r="C17" s="6">
        <v>5.3438518518518503E-2</v>
      </c>
      <c r="D17" s="7">
        <v>45777.549976955997</v>
      </c>
      <c r="E17" s="6">
        <v>0</v>
      </c>
      <c r="F17" s="6">
        <v>2.2534664351851901E-2</v>
      </c>
      <c r="G17" s="6">
        <v>3.15289930555556E-2</v>
      </c>
      <c r="H17" s="6">
        <v>4.1412222222222198E-2</v>
      </c>
      <c r="I17" s="6">
        <v>5.3438518518518503E-2</v>
      </c>
    </row>
    <row r="18" spans="1:9" x14ac:dyDescent="0.25">
      <c r="A18" t="s">
        <v>7</v>
      </c>
      <c r="B18" t="s">
        <v>41</v>
      </c>
      <c r="C18" s="6">
        <v>0.112510925925926</v>
      </c>
      <c r="D18" s="7">
        <v>45779.507341747703</v>
      </c>
      <c r="E18" s="6">
        <v>0</v>
      </c>
      <c r="F18" s="6">
        <v>3.0509189814814801E-2</v>
      </c>
      <c r="G18" s="6">
        <v>5.72565162037037E-2</v>
      </c>
      <c r="H18" s="6">
        <v>9.7881793981481502E-2</v>
      </c>
      <c r="I18" s="6">
        <v>0.112510925925926</v>
      </c>
    </row>
    <row r="19" spans="1:9" x14ac:dyDescent="0.25">
      <c r="A19" t="s">
        <v>80</v>
      </c>
      <c r="B19" t="s">
        <v>41</v>
      </c>
      <c r="C19" s="6">
        <v>0.11224980324074101</v>
      </c>
      <c r="D19" s="7">
        <v>45779.507552349503</v>
      </c>
      <c r="E19" s="6">
        <v>0</v>
      </c>
      <c r="F19" s="6">
        <v>3.0367523148148199E-2</v>
      </c>
      <c r="G19" s="6">
        <v>5.7038854166666701E-2</v>
      </c>
      <c r="H19" s="6">
        <v>9.8265416666666702E-2</v>
      </c>
      <c r="I19" s="6">
        <v>0.11224980324074101</v>
      </c>
    </row>
    <row r="20" spans="1:9" x14ac:dyDescent="0.25">
      <c r="A20" t="s">
        <v>78</v>
      </c>
      <c r="B20" t="s">
        <v>41</v>
      </c>
      <c r="C20" s="6">
        <v>4.78757523148148E-2</v>
      </c>
      <c r="D20" s="7">
        <v>45780.364527118101</v>
      </c>
      <c r="E20" s="6">
        <v>0</v>
      </c>
      <c r="F20" s="6">
        <v>1.87053935185185E-2</v>
      </c>
      <c r="G20" s="6">
        <v>2.6768576388888899E-2</v>
      </c>
      <c r="H20" s="6">
        <v>3.6534502314814803E-2</v>
      </c>
      <c r="I20" s="6">
        <v>4.78757523148148E-2</v>
      </c>
    </row>
    <row r="21" spans="1:9" x14ac:dyDescent="0.25">
      <c r="A21" t="s">
        <v>16</v>
      </c>
      <c r="B21" t="s">
        <v>41</v>
      </c>
      <c r="C21" s="6">
        <v>6.4087500000000006E-2</v>
      </c>
      <c r="D21" s="7">
        <v>45780.538602847198</v>
      </c>
      <c r="E21" s="6">
        <v>0</v>
      </c>
      <c r="F21" s="6">
        <v>2.83166550925926E-2</v>
      </c>
      <c r="G21" s="6">
        <v>4.0461851851851902E-2</v>
      </c>
      <c r="H21" s="6">
        <v>5.14143171296296E-2</v>
      </c>
      <c r="I21" s="6">
        <v>6.4087500000000006E-2</v>
      </c>
    </row>
    <row r="22" spans="1:9" x14ac:dyDescent="0.25">
      <c r="A22" t="s">
        <v>79</v>
      </c>
      <c r="B22" t="s">
        <v>41</v>
      </c>
      <c r="C22" s="6">
        <v>6.0891747685185203E-2</v>
      </c>
      <c r="D22" s="7">
        <v>45785.431716400497</v>
      </c>
      <c r="E22" s="6">
        <v>0</v>
      </c>
      <c r="F22" s="6">
        <v>2.4772557870370401E-2</v>
      </c>
      <c r="G22" s="6">
        <v>3.68539699074074E-2</v>
      </c>
      <c r="H22" s="6">
        <v>4.7691516203703703E-2</v>
      </c>
      <c r="I22" s="6">
        <v>6.0891747685185203E-2</v>
      </c>
    </row>
    <row r="23" spans="1:9" x14ac:dyDescent="0.25">
      <c r="A23" t="s">
        <v>75</v>
      </c>
      <c r="B23" t="s">
        <v>41</v>
      </c>
      <c r="C23" s="6">
        <v>5.5858125000000002E-2</v>
      </c>
      <c r="D23" s="7">
        <v>45793.647079826398</v>
      </c>
      <c r="E23" s="6">
        <v>0</v>
      </c>
      <c r="F23" s="6">
        <v>1.8645821759259301E-2</v>
      </c>
      <c r="G23" s="6">
        <v>2.7575405092592601E-2</v>
      </c>
      <c r="H23" s="6">
        <v>4.3578194444444399E-2</v>
      </c>
      <c r="I23" s="6">
        <v>5.5858125000000002E-2</v>
      </c>
    </row>
    <row r="24" spans="1:9" x14ac:dyDescent="0.25">
      <c r="A24" t="s">
        <v>101</v>
      </c>
      <c r="B24" t="s">
        <v>41</v>
      </c>
      <c r="C24" s="6">
        <v>5.2331527777777803E-2</v>
      </c>
      <c r="D24" s="7">
        <v>45793.678036319398</v>
      </c>
      <c r="E24" s="6">
        <v>0</v>
      </c>
      <c r="F24" s="6">
        <v>1.86813657407407E-2</v>
      </c>
      <c r="G24" s="6">
        <v>2.7748402777777799E-2</v>
      </c>
      <c r="H24" s="6">
        <v>3.8511493055555603E-2</v>
      </c>
      <c r="I24" s="6">
        <v>5.2331527777777803E-2</v>
      </c>
    </row>
    <row r="25" spans="1:9" x14ac:dyDescent="0.25">
      <c r="A25" t="s">
        <v>56</v>
      </c>
      <c r="B25" t="s">
        <v>41</v>
      </c>
      <c r="C25" s="6">
        <v>7.2834039351851898E-2</v>
      </c>
      <c r="D25" s="7">
        <v>45794.5845083565</v>
      </c>
      <c r="E25" s="6">
        <v>0</v>
      </c>
      <c r="F25" s="6">
        <v>2.48927430555556E-2</v>
      </c>
      <c r="G25" s="6">
        <v>3.66806134259259E-2</v>
      </c>
      <c r="H25" s="6">
        <v>5.1410555555555501E-2</v>
      </c>
      <c r="I25" s="6">
        <v>7.2834039351851898E-2</v>
      </c>
    </row>
    <row r="26" spans="1:9" x14ac:dyDescent="0.25">
      <c r="A26" t="s">
        <v>73</v>
      </c>
      <c r="B26" t="s">
        <v>41</v>
      </c>
      <c r="C26" s="6">
        <v>6.6244004629629594E-2</v>
      </c>
      <c r="D26" s="7">
        <v>45794.5846406481</v>
      </c>
      <c r="E26" s="6">
        <v>0</v>
      </c>
      <c r="F26" s="6">
        <v>2.45384143518519E-2</v>
      </c>
      <c r="G26" s="6">
        <v>3.5908194444444402E-2</v>
      </c>
      <c r="H26" s="6">
        <v>4.7873761574074102E-2</v>
      </c>
      <c r="I26" s="6">
        <v>6.6244004629629594E-2</v>
      </c>
    </row>
    <row r="27" spans="1:9" x14ac:dyDescent="0.25">
      <c r="A27" t="s">
        <v>100</v>
      </c>
      <c r="B27" t="s">
        <v>41</v>
      </c>
      <c r="C27" s="6">
        <v>5.0186296296296298E-2</v>
      </c>
      <c r="D27" s="7">
        <v>45802.500143518497</v>
      </c>
      <c r="E27" s="6">
        <v>0</v>
      </c>
      <c r="F27" s="6">
        <v>1.9069050925925899E-2</v>
      </c>
      <c r="G27" s="6">
        <v>2.7539189814814801E-2</v>
      </c>
      <c r="H27" s="6">
        <v>3.7166180555555602E-2</v>
      </c>
      <c r="I27" s="6">
        <v>5.0186296296296298E-2</v>
      </c>
    </row>
    <row r="28" spans="1:9" x14ac:dyDescent="0.25">
      <c r="A28" t="s">
        <v>102</v>
      </c>
      <c r="B28" t="s">
        <v>41</v>
      </c>
      <c r="C28" s="6">
        <v>5.4019259259259302E-2</v>
      </c>
      <c r="D28" s="7">
        <v>45814.780459374997</v>
      </c>
      <c r="E28" s="6">
        <v>0</v>
      </c>
      <c r="F28" s="6">
        <v>2.0342928240740701E-2</v>
      </c>
      <c r="G28" s="6">
        <v>2.8240856481481499E-2</v>
      </c>
      <c r="H28" s="6">
        <v>3.6839363425925899E-2</v>
      </c>
      <c r="I28" s="6">
        <v>5.4019259259259302E-2</v>
      </c>
    </row>
    <row r="29" spans="1:9" x14ac:dyDescent="0.25">
      <c r="A29" t="s">
        <v>81</v>
      </c>
      <c r="B29" t="s">
        <v>41</v>
      </c>
      <c r="C29" s="6">
        <v>5.5306469907407403E-2</v>
      </c>
      <c r="D29" s="7">
        <v>45815.281021921299</v>
      </c>
      <c r="E29" s="6">
        <v>0</v>
      </c>
      <c r="F29" s="6">
        <v>2.2684004629629599E-2</v>
      </c>
      <c r="G29" s="6">
        <v>3.1901122685185197E-2</v>
      </c>
      <c r="H29" s="6">
        <v>4.1217465277777803E-2</v>
      </c>
      <c r="I29" s="6">
        <v>5.5306469907407403E-2</v>
      </c>
    </row>
    <row r="30" spans="1:9" x14ac:dyDescent="0.25">
      <c r="A30" t="s">
        <v>65</v>
      </c>
      <c r="B30" t="s">
        <v>41</v>
      </c>
      <c r="C30" s="6">
        <v>5.4312523148148099E-2</v>
      </c>
      <c r="D30" s="7">
        <v>45818.379200682903</v>
      </c>
      <c r="E30" s="6">
        <v>0</v>
      </c>
      <c r="F30" s="6">
        <v>2.46130092592593E-2</v>
      </c>
      <c r="G30" s="6">
        <v>3.2585960648148199E-2</v>
      </c>
      <c r="H30" s="6">
        <v>4.1319525462962997E-2</v>
      </c>
      <c r="I30" s="6">
        <v>5.4312523148148099E-2</v>
      </c>
    </row>
    <row r="31" spans="1:9" x14ac:dyDescent="0.25">
      <c r="A31" t="s">
        <v>19</v>
      </c>
      <c r="B31" t="s">
        <v>41</v>
      </c>
      <c r="C31" s="6">
        <v>4.44363194444444E-2</v>
      </c>
      <c r="D31" s="7">
        <v>45826.594386481498</v>
      </c>
      <c r="E31" s="6">
        <v>0</v>
      </c>
      <c r="F31" s="6">
        <v>1.83114236111111E-2</v>
      </c>
      <c r="G31" s="6">
        <v>2.54778472222222E-2</v>
      </c>
      <c r="H31" s="6">
        <v>3.5227453703703698E-2</v>
      </c>
      <c r="I31" s="6">
        <v>4.44363194444444E-2</v>
      </c>
    </row>
    <row r="32" spans="1:9" x14ac:dyDescent="0.25">
      <c r="A32" t="s">
        <v>54</v>
      </c>
      <c r="B32" t="s">
        <v>41</v>
      </c>
      <c r="C32" s="6">
        <v>4.8987349537036998E-2</v>
      </c>
      <c r="D32" s="7">
        <v>45832.618034004598</v>
      </c>
      <c r="E32" s="6">
        <v>0</v>
      </c>
      <c r="F32" s="6">
        <v>1.92688541666667E-2</v>
      </c>
      <c r="G32" s="6">
        <v>2.7255729166666701E-2</v>
      </c>
      <c r="H32" s="6">
        <v>3.6991979166666702E-2</v>
      </c>
      <c r="I32" s="6">
        <v>4.8987349537036998E-2</v>
      </c>
    </row>
    <row r="33" spans="1:9" x14ac:dyDescent="0.25">
      <c r="A33" t="s">
        <v>119</v>
      </c>
      <c r="B33" t="s">
        <v>41</v>
      </c>
      <c r="C33" s="6">
        <v>7.2760057870370404E-2</v>
      </c>
      <c r="D33" s="7">
        <v>45874.740869386602</v>
      </c>
      <c r="E33" s="6">
        <v>0</v>
      </c>
      <c r="F33" s="6">
        <v>2.6659583333333299E-2</v>
      </c>
      <c r="G33" s="6">
        <v>3.8787743055555601E-2</v>
      </c>
      <c r="H33" s="6">
        <v>5.7652638888888899E-2</v>
      </c>
      <c r="I33" s="6">
        <v>7.2760057870370404E-2</v>
      </c>
    </row>
    <row r="34" spans="1:9" x14ac:dyDescent="0.25">
      <c r="A34" t="s">
        <v>148</v>
      </c>
      <c r="B34" t="s">
        <v>41</v>
      </c>
      <c r="C34" s="6">
        <v>5.0438229166666702E-2</v>
      </c>
      <c r="D34" s="7">
        <v>45887.552617719899</v>
      </c>
      <c r="E34" s="6">
        <v>0</v>
      </c>
      <c r="F34" s="6">
        <v>1.9341597222222201E-2</v>
      </c>
      <c r="G34" s="6">
        <v>2.8242465277777799E-2</v>
      </c>
      <c r="H34" s="6">
        <v>3.8044861111111099E-2</v>
      </c>
      <c r="I34" s="6">
        <v>5.0438229166666702E-2</v>
      </c>
    </row>
    <row r="35" spans="1:9" x14ac:dyDescent="0.25">
      <c r="A35" t="s">
        <v>55</v>
      </c>
      <c r="B35" t="s">
        <v>41</v>
      </c>
      <c r="C35" s="6">
        <v>7.9617604166666703E-2</v>
      </c>
      <c r="D35" s="7">
        <v>45927.548372754602</v>
      </c>
      <c r="E35" s="6">
        <v>0</v>
      </c>
      <c r="F35" s="6">
        <v>2.5717349537036999E-2</v>
      </c>
      <c r="G35" s="6">
        <v>3.8402361111111102E-2</v>
      </c>
      <c r="H35" s="6">
        <v>4.7325868055555602E-2</v>
      </c>
      <c r="I35" s="6">
        <v>7.9617604166666703E-2</v>
      </c>
    </row>
    <row r="36" spans="1:9" x14ac:dyDescent="0.25">
      <c r="C36" s="6"/>
      <c r="D36" s="7"/>
      <c r="E36" s="6"/>
      <c r="F36" s="6"/>
      <c r="G36" s="6"/>
      <c r="H36" s="6"/>
      <c r="I36" s="6"/>
    </row>
    <row r="37" spans="1:9" x14ac:dyDescent="0.25">
      <c r="C37" s="6"/>
      <c r="D37" s="7"/>
      <c r="E37" s="6"/>
      <c r="F37" s="6"/>
      <c r="G37" s="6"/>
      <c r="H37" s="6"/>
      <c r="I37" s="6"/>
    </row>
    <row r="38" spans="1:9" x14ac:dyDescent="0.25">
      <c r="C38" s="6"/>
      <c r="D38" s="7"/>
      <c r="E38" s="6"/>
      <c r="F38" s="6"/>
      <c r="G38" s="6"/>
      <c r="H38" s="6"/>
      <c r="I38" s="6"/>
    </row>
    <row r="39" spans="1:9" x14ac:dyDescent="0.25">
      <c r="C39" s="6"/>
      <c r="D39" s="7"/>
      <c r="E39" s="6"/>
      <c r="F39" s="6"/>
      <c r="G39" s="6"/>
      <c r="H39" s="6"/>
      <c r="I39" s="6"/>
    </row>
    <row r="40" spans="1:9" x14ac:dyDescent="0.25">
      <c r="C40" s="6"/>
      <c r="D40" s="7"/>
      <c r="E40" s="6"/>
      <c r="F40" s="6"/>
      <c r="G40" s="6"/>
      <c r="H40" s="6"/>
      <c r="I40" s="6"/>
    </row>
    <row r="41" spans="1:9" x14ac:dyDescent="0.25">
      <c r="C41" s="6"/>
      <c r="D41" s="7"/>
      <c r="E41" s="6"/>
      <c r="F41" s="6"/>
      <c r="G41" s="6"/>
      <c r="H41" s="6"/>
      <c r="I41" s="6"/>
    </row>
    <row r="42" spans="1:9" x14ac:dyDescent="0.25">
      <c r="C42" s="6"/>
      <c r="D42" s="7"/>
      <c r="E42" s="6"/>
      <c r="F42" s="6"/>
      <c r="G42" s="6"/>
      <c r="H42" s="6"/>
      <c r="I42" s="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24AAF-4302-447F-958D-852BCE5F95E9}">
  <dimension ref="A1:K13"/>
  <sheetViews>
    <sheetView workbookViewId="0">
      <selection activeCell="C23" sqref="C23"/>
    </sheetView>
  </sheetViews>
  <sheetFormatPr defaultRowHeight="15" x14ac:dyDescent="0.25"/>
  <cols>
    <col min="1" max="1" width="15.42578125" customWidth="1"/>
    <col min="2" max="2" width="21.7109375" customWidth="1"/>
    <col min="3" max="3" width="11.140625" bestFit="1" customWidth="1"/>
    <col min="4" max="4" width="25" customWidth="1"/>
    <col min="5" max="5" width="25.140625" bestFit="1" customWidth="1"/>
    <col min="6" max="6" width="22" bestFit="1" customWidth="1"/>
    <col min="7" max="7" width="19.140625" bestFit="1" customWidth="1"/>
    <col min="8" max="8" width="26.5703125" bestFit="1" customWidth="1"/>
    <col min="9" max="9" width="20.7109375" bestFit="1" customWidth="1"/>
    <col min="10" max="10" width="23.85546875" bestFit="1" customWidth="1"/>
    <col min="11" max="11" width="24.1406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128</v>
      </c>
      <c r="F1" t="s">
        <v>129</v>
      </c>
      <c r="G1" t="s">
        <v>130</v>
      </c>
      <c r="H1" t="s">
        <v>131</v>
      </c>
      <c r="I1" t="s">
        <v>132</v>
      </c>
      <c r="J1" t="s">
        <v>133</v>
      </c>
      <c r="K1" t="s">
        <v>134</v>
      </c>
    </row>
    <row r="2" spans="1:11" x14ac:dyDescent="0.25">
      <c r="A2" t="s">
        <v>75</v>
      </c>
      <c r="B2" t="s">
        <v>135</v>
      </c>
      <c r="C2" s="6">
        <v>0.20817379629629601</v>
      </c>
      <c r="D2" s="7">
        <v>45843.675583530101</v>
      </c>
      <c r="E2" s="6">
        <v>0</v>
      </c>
      <c r="F2" s="6">
        <v>2.1811006944444399E-2</v>
      </c>
      <c r="G2" s="6">
        <v>6.3569409722222206E-2</v>
      </c>
      <c r="H2" s="6">
        <v>0.107118252314815</v>
      </c>
      <c r="I2" s="6">
        <v>0.15221060185185201</v>
      </c>
      <c r="J2" s="6">
        <v>0.19506097222222199</v>
      </c>
      <c r="K2" s="6">
        <v>0.208173715277778</v>
      </c>
    </row>
    <row r="3" spans="1:11" x14ac:dyDescent="0.25">
      <c r="A3" t="s">
        <v>83</v>
      </c>
      <c r="B3" t="s">
        <v>135</v>
      </c>
      <c r="C3" s="6">
        <v>0.226959201388889</v>
      </c>
      <c r="D3" s="7">
        <v>45850.403152314801</v>
      </c>
      <c r="E3" s="6">
        <v>0</v>
      </c>
      <c r="F3" s="6">
        <v>2.1601990740740699E-2</v>
      </c>
      <c r="G3" s="6">
        <v>6.5521446759259305E-2</v>
      </c>
      <c r="H3" s="6">
        <v>0.12636549768518501</v>
      </c>
      <c r="I3" s="6">
        <v>0.17638574074074101</v>
      </c>
      <c r="J3" s="6">
        <v>0.21471684027777799</v>
      </c>
      <c r="K3" s="6">
        <v>0.226959201388889</v>
      </c>
    </row>
    <row r="4" spans="1:11" x14ac:dyDescent="0.25">
      <c r="A4" t="s">
        <v>6</v>
      </c>
      <c r="B4" t="s">
        <v>135</v>
      </c>
      <c r="C4" s="6">
        <v>0.25262296296296299</v>
      </c>
      <c r="D4" s="7">
        <v>45858.388375729199</v>
      </c>
      <c r="E4" s="6">
        <v>0</v>
      </c>
      <c r="F4" s="6">
        <v>2.71738888888889E-2</v>
      </c>
      <c r="G4" s="6">
        <v>7.6163773148148095E-2</v>
      </c>
      <c r="H4" s="6">
        <v>0.125469930555556</v>
      </c>
      <c r="I4" s="6">
        <v>0.18091936342592599</v>
      </c>
      <c r="J4" s="6">
        <v>0.23880498842592601</v>
      </c>
      <c r="K4" s="6">
        <v>0.25262250000000003</v>
      </c>
    </row>
    <row r="5" spans="1:11" x14ac:dyDescent="0.25">
      <c r="A5" t="s">
        <v>65</v>
      </c>
      <c r="B5" t="s">
        <v>135</v>
      </c>
      <c r="C5" s="6">
        <v>0.233967025462963</v>
      </c>
      <c r="D5" s="7">
        <v>45861.280064571802</v>
      </c>
      <c r="E5" s="6">
        <v>0</v>
      </c>
      <c r="F5" s="6">
        <v>2.4763101851851901E-2</v>
      </c>
      <c r="G5" s="6">
        <v>7.1360289351851902E-2</v>
      </c>
      <c r="H5" s="6">
        <v>0.117224965277778</v>
      </c>
      <c r="I5" s="6">
        <v>0.17450872685185201</v>
      </c>
      <c r="J5" s="6">
        <v>0.218852222222222</v>
      </c>
      <c r="K5" s="6">
        <v>0.233967025462963</v>
      </c>
    </row>
    <row r="6" spans="1:11" x14ac:dyDescent="0.25">
      <c r="A6" t="s">
        <v>84</v>
      </c>
      <c r="B6" t="s">
        <v>135</v>
      </c>
      <c r="C6" s="6">
        <v>0.196708854166667</v>
      </c>
      <c r="D6" s="7">
        <v>45877.379107118097</v>
      </c>
      <c r="E6" s="6">
        <v>0</v>
      </c>
      <c r="F6" s="6">
        <v>1.8906354166666701E-2</v>
      </c>
      <c r="G6" s="6">
        <v>5.6920358796296297E-2</v>
      </c>
      <c r="H6" s="6">
        <v>9.9605590277777795E-2</v>
      </c>
      <c r="I6" s="6">
        <v>0.14300833333333299</v>
      </c>
      <c r="J6" s="6">
        <v>0.18261496527777801</v>
      </c>
      <c r="K6" s="6">
        <v>0.196708854166667</v>
      </c>
    </row>
    <row r="7" spans="1:11" x14ac:dyDescent="0.25">
      <c r="A7" t="s">
        <v>44</v>
      </c>
      <c r="B7" t="s">
        <v>135</v>
      </c>
      <c r="C7" s="6">
        <v>0.283606585648148</v>
      </c>
      <c r="D7" s="7">
        <v>45878.362629131901</v>
      </c>
      <c r="E7" s="6">
        <v>0</v>
      </c>
      <c r="F7" s="6">
        <v>2.2254548611111102E-2</v>
      </c>
      <c r="G7" s="6">
        <v>6.4322141203703706E-2</v>
      </c>
      <c r="H7" s="6">
        <v>0.15975475694444399</v>
      </c>
      <c r="I7" s="6">
        <v>0.20771635416666701</v>
      </c>
      <c r="J7" s="6">
        <v>0.27084771990740703</v>
      </c>
      <c r="K7" s="6">
        <v>0.283606585648148</v>
      </c>
    </row>
    <row r="8" spans="1:11" x14ac:dyDescent="0.25">
      <c r="A8" t="s">
        <v>8</v>
      </c>
      <c r="B8" t="s">
        <v>135</v>
      </c>
      <c r="C8" s="6">
        <v>0.31514474537037002</v>
      </c>
      <c r="D8" s="7">
        <v>45878.410962083297</v>
      </c>
      <c r="E8" s="6">
        <v>0</v>
      </c>
      <c r="F8" s="6">
        <v>2.6045844907407401E-2</v>
      </c>
      <c r="G8" s="6">
        <v>8.2997777777777795E-2</v>
      </c>
      <c r="H8" s="6">
        <v>0.165092071759259</v>
      </c>
      <c r="I8" s="6">
        <v>0.23122957175925901</v>
      </c>
      <c r="J8" s="6">
        <v>0.298065486111111</v>
      </c>
      <c r="K8" s="6">
        <v>0.31514474537037002</v>
      </c>
    </row>
    <row r="9" spans="1:11" x14ac:dyDescent="0.25">
      <c r="A9" t="s">
        <v>39</v>
      </c>
      <c r="B9" t="s">
        <v>135</v>
      </c>
      <c r="C9" s="6">
        <v>0.25072297453703701</v>
      </c>
      <c r="D9" s="7">
        <v>45885.301974525501</v>
      </c>
      <c r="E9" s="6">
        <v>0</v>
      </c>
      <c r="F9" s="6">
        <v>2.2042581018518501E-2</v>
      </c>
      <c r="G9" s="6">
        <v>6.1798032407407402E-2</v>
      </c>
      <c r="H9" s="6">
        <v>0.107715405092593</v>
      </c>
      <c r="I9" s="6">
        <v>0.17924499999999999</v>
      </c>
      <c r="J9" s="6">
        <v>0.21715837962963</v>
      </c>
      <c r="K9" s="6">
        <v>0.25072297453703701</v>
      </c>
    </row>
    <row r="10" spans="1:11" x14ac:dyDescent="0.25">
      <c r="A10" t="s">
        <v>102</v>
      </c>
      <c r="B10" t="s">
        <v>135</v>
      </c>
      <c r="C10" s="6">
        <v>0.251018981481481</v>
      </c>
      <c r="D10" s="7">
        <v>45885.301996666698</v>
      </c>
      <c r="E10" s="6">
        <v>0</v>
      </c>
      <c r="F10" s="6">
        <v>2.19575578703704E-2</v>
      </c>
      <c r="G10" s="6">
        <v>6.1793703703703698E-2</v>
      </c>
      <c r="H10" s="6">
        <v>0.107777083333333</v>
      </c>
      <c r="I10" s="6">
        <v>0.179442627314815</v>
      </c>
      <c r="J10" s="6">
        <v>0.21701761574074099</v>
      </c>
      <c r="K10" s="6">
        <v>0.251018981481481</v>
      </c>
    </row>
    <row r="11" spans="1:11" x14ac:dyDescent="0.25">
      <c r="A11" t="s">
        <v>38</v>
      </c>
      <c r="B11" t="s">
        <v>135</v>
      </c>
      <c r="C11" s="6">
        <v>0.225770555555556</v>
      </c>
      <c r="D11" s="7">
        <v>45895.461595937501</v>
      </c>
      <c r="E11" s="6">
        <v>0</v>
      </c>
      <c r="F11" s="6">
        <v>2.3867141203703701E-2</v>
      </c>
      <c r="G11" s="6">
        <v>6.9594710648148206E-2</v>
      </c>
      <c r="H11" s="6">
        <v>0.112826134259259</v>
      </c>
      <c r="I11" s="6">
        <v>0.17677200231481499</v>
      </c>
      <c r="J11" s="6">
        <v>0.21140262731481499</v>
      </c>
      <c r="K11" s="6">
        <v>0.225770555555556</v>
      </c>
    </row>
    <row r="12" spans="1:11" x14ac:dyDescent="0.25">
      <c r="A12" t="s">
        <v>28</v>
      </c>
      <c r="B12" t="s">
        <v>135</v>
      </c>
      <c r="C12" s="6">
        <v>0.28633833333333297</v>
      </c>
      <c r="D12" s="7">
        <v>45906.618100752297</v>
      </c>
      <c r="E12" s="6">
        <v>0</v>
      </c>
      <c r="F12" s="6">
        <v>3.2102395833333297E-2</v>
      </c>
      <c r="G12" s="6">
        <v>9.5242256944444506E-2</v>
      </c>
      <c r="H12" s="6">
        <v>0.15358135416666699</v>
      </c>
      <c r="I12" s="6">
        <v>0.21671497685185201</v>
      </c>
      <c r="J12" s="6">
        <v>0.27773171296296301</v>
      </c>
      <c r="K12" s="6">
        <v>0.28633833333333297</v>
      </c>
    </row>
    <row r="13" spans="1:11" x14ac:dyDescent="0.25">
      <c r="A13" t="s">
        <v>17</v>
      </c>
      <c r="B13" t="s">
        <v>135</v>
      </c>
      <c r="C13" s="6">
        <v>0.22274369212962999</v>
      </c>
      <c r="D13" s="7">
        <v>45919.666762395798</v>
      </c>
      <c r="E13" s="6">
        <v>0</v>
      </c>
      <c r="F13" s="6">
        <v>2.3887372685185201E-2</v>
      </c>
      <c r="G13" s="6">
        <v>7.0400243055555603E-2</v>
      </c>
      <c r="H13" s="6">
        <v>0.116411875</v>
      </c>
      <c r="I13" s="6">
        <v>0.166654872685185</v>
      </c>
      <c r="J13" s="6">
        <v>0.20893548611111101</v>
      </c>
      <c r="K13" s="6">
        <v>0.22274369212962999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7A5A1-2246-46E9-9140-B19D06F48109}">
  <dimension ref="A1:I27"/>
  <sheetViews>
    <sheetView workbookViewId="0">
      <selection activeCell="E32" sqref="E32"/>
    </sheetView>
  </sheetViews>
  <sheetFormatPr defaultRowHeight="15" x14ac:dyDescent="0.25"/>
  <cols>
    <col min="2" max="2" width="27" bestFit="1" customWidth="1"/>
    <col min="3" max="3" width="11.140625" bestFit="1" customWidth="1"/>
    <col min="4" max="4" width="18" bestFit="1" customWidth="1"/>
    <col min="5" max="9" width="33.85546875" style="15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5" t="s">
        <v>136</v>
      </c>
      <c r="F1" s="15" t="s">
        <v>137</v>
      </c>
      <c r="G1" s="15" t="s">
        <v>138</v>
      </c>
      <c r="H1" s="15" t="s">
        <v>139</v>
      </c>
      <c r="I1" s="15" t="s">
        <v>4</v>
      </c>
    </row>
    <row r="2" spans="1:9" x14ac:dyDescent="0.25">
      <c r="A2" t="s">
        <v>44</v>
      </c>
      <c r="B2" t="s">
        <v>140</v>
      </c>
      <c r="C2" s="6">
        <v>9.89066087962963E-2</v>
      </c>
      <c r="D2" s="7">
        <v>45871.378732245401</v>
      </c>
      <c r="E2" s="16">
        <v>0</v>
      </c>
      <c r="F2" s="16">
        <v>2.96835069444444E-2</v>
      </c>
      <c r="G2" s="16">
        <v>4.81568634259259E-2</v>
      </c>
      <c r="H2" s="16">
        <v>6.8672395833333302E-2</v>
      </c>
      <c r="I2" s="16">
        <v>9.89066087962963E-2</v>
      </c>
    </row>
    <row r="3" spans="1:9" x14ac:dyDescent="0.25">
      <c r="A3" t="s">
        <v>78</v>
      </c>
      <c r="B3" t="s">
        <v>140</v>
      </c>
      <c r="C3" s="6">
        <v>9.3817534722222207E-2</v>
      </c>
      <c r="D3" s="7">
        <v>45871.410924062497</v>
      </c>
      <c r="E3" s="16">
        <v>0</v>
      </c>
      <c r="F3" s="16">
        <v>2.8880081018518501E-2</v>
      </c>
      <c r="G3" s="16">
        <v>4.6118321759259298E-2</v>
      </c>
      <c r="H3" s="16">
        <v>6.58161574074074E-2</v>
      </c>
      <c r="I3" s="16">
        <v>9.3817534722222207E-2</v>
      </c>
    </row>
    <row r="4" spans="1:9" x14ac:dyDescent="0.25">
      <c r="A4" t="s">
        <v>56</v>
      </c>
      <c r="B4" t="s">
        <v>140</v>
      </c>
      <c r="C4" s="6">
        <v>0.14101726851851901</v>
      </c>
      <c r="D4" s="7">
        <v>45871.415716203701</v>
      </c>
      <c r="E4" s="16">
        <v>0</v>
      </c>
      <c r="F4" s="16">
        <v>3.7538449074074103E-2</v>
      </c>
      <c r="G4" s="16">
        <v>5.8191886574074099E-2</v>
      </c>
      <c r="H4" s="16">
        <v>9.4181203703703698E-2</v>
      </c>
      <c r="I4" s="16">
        <v>0.14101726851851901</v>
      </c>
    </row>
    <row r="5" spans="1:9" x14ac:dyDescent="0.25">
      <c r="A5" t="s">
        <v>73</v>
      </c>
      <c r="B5" t="s">
        <v>140</v>
      </c>
      <c r="C5" s="6">
        <v>0.139450763888889</v>
      </c>
      <c r="D5" s="7">
        <v>45871.415842858798</v>
      </c>
      <c r="E5" s="16">
        <v>0</v>
      </c>
      <c r="F5" s="16">
        <v>3.7443842592592598E-2</v>
      </c>
      <c r="G5" s="16">
        <v>5.8017754629629603E-2</v>
      </c>
      <c r="H5" s="16">
        <v>9.3931921296296295E-2</v>
      </c>
      <c r="I5" s="16">
        <v>0.139450763888889</v>
      </c>
    </row>
    <row r="6" spans="1:9" x14ac:dyDescent="0.25">
      <c r="A6" t="s">
        <v>8</v>
      </c>
      <c r="B6" t="s">
        <v>140</v>
      </c>
      <c r="C6" s="6">
        <v>0.10060849537037</v>
      </c>
      <c r="D6" s="7">
        <v>45871.506151365698</v>
      </c>
      <c r="E6" s="16">
        <v>0</v>
      </c>
      <c r="F6" s="16">
        <v>2.7307523148148102E-2</v>
      </c>
      <c r="G6" s="16">
        <v>4.40947106481481E-2</v>
      </c>
      <c r="H6" s="16">
        <v>6.9317627314814806E-2</v>
      </c>
      <c r="I6" s="16">
        <v>0.10060849537037</v>
      </c>
    </row>
    <row r="7" spans="1:9" x14ac:dyDescent="0.25">
      <c r="A7" t="s">
        <v>46</v>
      </c>
      <c r="B7" t="s">
        <v>140</v>
      </c>
      <c r="C7" s="6">
        <v>0.16161145833333301</v>
      </c>
      <c r="D7" s="7">
        <v>45872.474892534701</v>
      </c>
      <c r="E7" s="16">
        <v>0</v>
      </c>
      <c r="F7" s="16">
        <v>4.6732094907407401E-2</v>
      </c>
      <c r="G7" s="16">
        <v>8.4700370370370398E-2</v>
      </c>
      <c r="H7" s="16">
        <v>0.11985196759259301</v>
      </c>
      <c r="I7" s="16">
        <v>0.16161145833333301</v>
      </c>
    </row>
    <row r="8" spans="1:9" x14ac:dyDescent="0.25">
      <c r="A8" t="s">
        <v>24</v>
      </c>
      <c r="B8" t="s">
        <v>140</v>
      </c>
      <c r="C8" s="6">
        <v>0.16105153935185201</v>
      </c>
      <c r="D8" s="7">
        <v>45872.475339189798</v>
      </c>
      <c r="E8" s="16">
        <v>0</v>
      </c>
      <c r="F8" s="16">
        <v>4.4672106481481497E-2</v>
      </c>
      <c r="G8" s="16">
        <v>8.4220104166666698E-2</v>
      </c>
      <c r="H8" s="16">
        <v>0.11954122685185201</v>
      </c>
      <c r="I8" s="16">
        <v>0.16105153935185201</v>
      </c>
    </row>
    <row r="9" spans="1:9" x14ac:dyDescent="0.25">
      <c r="A9" t="s">
        <v>75</v>
      </c>
      <c r="B9" t="s">
        <v>140</v>
      </c>
      <c r="C9" s="6">
        <v>0.100814247685185</v>
      </c>
      <c r="D9" s="7">
        <v>45872.487774039299</v>
      </c>
      <c r="E9" s="16">
        <v>0</v>
      </c>
      <c r="F9" s="16">
        <v>2.7684641203703699E-2</v>
      </c>
      <c r="G9" s="16">
        <v>4.4117326388888899E-2</v>
      </c>
      <c r="H9" s="16">
        <v>6.9109733796296299E-2</v>
      </c>
      <c r="I9" s="16">
        <v>0.100814247685185</v>
      </c>
    </row>
    <row r="10" spans="1:9" x14ac:dyDescent="0.25">
      <c r="A10" t="s">
        <v>23</v>
      </c>
      <c r="B10" t="s">
        <v>140</v>
      </c>
      <c r="C10" s="6">
        <v>0.10370994212963</v>
      </c>
      <c r="D10" s="7">
        <v>45874.341455636597</v>
      </c>
      <c r="E10" s="16">
        <v>0</v>
      </c>
      <c r="F10" s="16">
        <v>3.06416087962963E-2</v>
      </c>
      <c r="G10" s="16">
        <v>4.72619560185185E-2</v>
      </c>
      <c r="H10" s="16">
        <v>7.0741574074074096E-2</v>
      </c>
      <c r="I10" s="16">
        <v>0.10370994212963</v>
      </c>
    </row>
    <row r="11" spans="1:9" x14ac:dyDescent="0.25">
      <c r="A11" t="s">
        <v>65</v>
      </c>
      <c r="B11" t="s">
        <v>140</v>
      </c>
      <c r="C11" s="6">
        <v>8.8121782407407395E-2</v>
      </c>
      <c r="D11" s="7">
        <v>45874.490456597203</v>
      </c>
      <c r="E11" s="16">
        <v>0</v>
      </c>
      <c r="F11" s="16">
        <v>2.4898900462962999E-2</v>
      </c>
      <c r="G11" s="16">
        <v>4.1123240740740703E-2</v>
      </c>
      <c r="H11" s="16">
        <v>6.1447326388888897E-2</v>
      </c>
      <c r="I11" s="16">
        <v>8.8121782407407395E-2</v>
      </c>
    </row>
    <row r="12" spans="1:9" x14ac:dyDescent="0.25">
      <c r="A12" t="s">
        <v>6</v>
      </c>
      <c r="B12" t="s">
        <v>140</v>
      </c>
      <c r="C12" s="6">
        <v>9.7692129629629601E-2</v>
      </c>
      <c r="D12" s="7">
        <v>45874.646710370398</v>
      </c>
      <c r="E12" s="16">
        <v>0</v>
      </c>
      <c r="F12" s="16">
        <v>2.65871064814815E-2</v>
      </c>
      <c r="G12" s="16">
        <v>4.3470706018518497E-2</v>
      </c>
      <c r="H12" s="16">
        <v>6.7770833333333294E-2</v>
      </c>
      <c r="I12" s="16">
        <v>9.7692129629629601E-2</v>
      </c>
    </row>
    <row r="13" spans="1:9" x14ac:dyDescent="0.25">
      <c r="A13" t="s">
        <v>101</v>
      </c>
      <c r="B13" t="s">
        <v>140</v>
      </c>
      <c r="C13" s="6">
        <v>0.10139668981481501</v>
      </c>
      <c r="D13" s="7">
        <v>45876.720312338002</v>
      </c>
      <c r="E13" s="16">
        <v>0</v>
      </c>
      <c r="F13" s="16">
        <v>3.0559131944444401E-2</v>
      </c>
      <c r="G13" s="16">
        <v>4.7495462962963003E-2</v>
      </c>
      <c r="H13" s="16">
        <v>7.0407303240740696E-2</v>
      </c>
      <c r="I13" s="16">
        <v>0.10139668981481501</v>
      </c>
    </row>
    <row r="14" spans="1:9" x14ac:dyDescent="0.25">
      <c r="A14" t="s">
        <v>21</v>
      </c>
      <c r="B14" t="s">
        <v>140</v>
      </c>
      <c r="C14" s="6">
        <v>9.7684664351851899E-2</v>
      </c>
      <c r="D14" s="7">
        <v>45876.748368703702</v>
      </c>
      <c r="E14" s="16">
        <v>0</v>
      </c>
      <c r="F14" s="16">
        <v>3.1051365740740699E-2</v>
      </c>
      <c r="G14" s="16">
        <v>4.8392430555555602E-2</v>
      </c>
      <c r="H14" s="16">
        <v>6.9852800925925898E-2</v>
      </c>
      <c r="I14" s="16">
        <v>9.7684664351851899E-2</v>
      </c>
    </row>
    <row r="15" spans="1:9" x14ac:dyDescent="0.25">
      <c r="A15" t="s">
        <v>19</v>
      </c>
      <c r="B15" t="s">
        <v>140</v>
      </c>
      <c r="C15" s="6">
        <v>8.3988773148148094E-2</v>
      </c>
      <c r="D15" s="7">
        <v>45881.639540717602</v>
      </c>
      <c r="E15" s="16">
        <v>0</v>
      </c>
      <c r="F15" s="16">
        <v>2.3038229166666702E-2</v>
      </c>
      <c r="G15" s="16">
        <v>3.6957499999999997E-2</v>
      </c>
      <c r="H15" s="16">
        <v>5.7489409722222197E-2</v>
      </c>
      <c r="I15" s="16">
        <v>8.3988773148148094E-2</v>
      </c>
    </row>
    <row r="16" spans="1:9" x14ac:dyDescent="0.25">
      <c r="A16" t="s">
        <v>58</v>
      </c>
      <c r="B16" t="s">
        <v>140</v>
      </c>
      <c r="C16" s="6">
        <v>0.149321412037037</v>
      </c>
      <c r="D16" s="7">
        <v>45885.345356597201</v>
      </c>
      <c r="E16" s="6">
        <v>0</v>
      </c>
      <c r="F16" s="6">
        <v>3.5696643518518499E-2</v>
      </c>
      <c r="G16" s="6">
        <v>6.8232881944444407E-2</v>
      </c>
      <c r="H16" s="6">
        <v>0.100087858796296</v>
      </c>
      <c r="I16" s="6">
        <v>0.149321412037037</v>
      </c>
    </row>
    <row r="17" spans="1:9" x14ac:dyDescent="0.25">
      <c r="A17" t="s">
        <v>55</v>
      </c>
      <c r="B17" t="s">
        <v>140</v>
      </c>
      <c r="C17" s="6">
        <v>0.12853997685185201</v>
      </c>
      <c r="D17" s="7">
        <v>45885.4319179167</v>
      </c>
      <c r="E17" s="6">
        <v>0</v>
      </c>
      <c r="F17" s="6">
        <v>3.0126805555555601E-2</v>
      </c>
      <c r="G17" s="6">
        <v>5.7024780092592597E-2</v>
      </c>
      <c r="H17" s="6">
        <v>8.0508460648148095E-2</v>
      </c>
      <c r="I17" s="6">
        <v>0.12853997685185201</v>
      </c>
    </row>
    <row r="18" spans="1:9" x14ac:dyDescent="0.25">
      <c r="A18" t="s">
        <v>54</v>
      </c>
      <c r="B18" t="s">
        <v>140</v>
      </c>
      <c r="C18" s="6">
        <v>8.5300995370370405E-2</v>
      </c>
      <c r="D18" s="7">
        <v>45898.736711273101</v>
      </c>
      <c r="E18" s="6">
        <v>0</v>
      </c>
      <c r="F18" s="6">
        <v>2.36565046296296E-2</v>
      </c>
      <c r="G18" s="6">
        <v>3.80856597222222E-2</v>
      </c>
      <c r="H18" s="6">
        <v>5.8914826388888897E-2</v>
      </c>
      <c r="I18" s="6">
        <v>8.5300995370370405E-2</v>
      </c>
    </row>
    <row r="19" spans="1:9" x14ac:dyDescent="0.25">
      <c r="A19" t="s">
        <v>39</v>
      </c>
      <c r="B19" t="s">
        <v>140</v>
      </c>
      <c r="C19" s="6">
        <v>8.9949224537037006E-2</v>
      </c>
      <c r="D19" s="7">
        <v>45900.620867002297</v>
      </c>
      <c r="E19" s="6">
        <v>0</v>
      </c>
      <c r="F19" s="6">
        <v>2.5397094907407401E-2</v>
      </c>
      <c r="G19" s="6">
        <v>3.9642696759259299E-2</v>
      </c>
      <c r="H19" s="6">
        <v>5.7845081018518499E-2</v>
      </c>
      <c r="I19" s="6">
        <v>8.9949224537037006E-2</v>
      </c>
    </row>
    <row r="20" spans="1:9" x14ac:dyDescent="0.25">
      <c r="A20" t="s">
        <v>38</v>
      </c>
      <c r="B20" t="s">
        <v>140</v>
      </c>
      <c r="C20" s="6">
        <v>0.123183287037037</v>
      </c>
      <c r="D20" s="7">
        <v>45901.639676307903</v>
      </c>
      <c r="E20" s="6">
        <v>0</v>
      </c>
      <c r="F20" s="6">
        <v>4.3634537037036999E-2</v>
      </c>
      <c r="G20" s="6">
        <v>6.4044201388888902E-2</v>
      </c>
      <c r="H20" s="6">
        <v>9.4776620370370407E-2</v>
      </c>
      <c r="I20" s="6">
        <v>0.123183287037037</v>
      </c>
    </row>
    <row r="21" spans="1:9" x14ac:dyDescent="0.25">
      <c r="A21" t="s">
        <v>119</v>
      </c>
      <c r="B21" t="s">
        <v>140</v>
      </c>
      <c r="C21" s="6">
        <v>0.12684542824074099</v>
      </c>
      <c r="D21" s="7">
        <v>45904.356646724496</v>
      </c>
      <c r="E21" s="6">
        <v>0</v>
      </c>
      <c r="F21" s="6">
        <v>3.5544710648148098E-2</v>
      </c>
      <c r="G21" s="6">
        <v>5.6912499999999998E-2</v>
      </c>
      <c r="H21" s="6">
        <v>8.4352627314814799E-2</v>
      </c>
      <c r="I21" s="6">
        <v>0.12684542824074099</v>
      </c>
    </row>
    <row r="22" spans="1:9" x14ac:dyDescent="0.25">
      <c r="A22" t="s">
        <v>76</v>
      </c>
      <c r="B22" t="s">
        <v>140</v>
      </c>
      <c r="C22" s="6">
        <v>9.30732175925926E-2</v>
      </c>
      <c r="D22" s="7">
        <v>45905.383757743097</v>
      </c>
      <c r="E22" s="6">
        <v>0</v>
      </c>
      <c r="F22" s="6">
        <v>2.6825509259259299E-2</v>
      </c>
      <c r="G22" s="6">
        <v>4.2227511574074103E-2</v>
      </c>
      <c r="H22" s="6">
        <v>6.2303090277777799E-2</v>
      </c>
      <c r="I22" s="6">
        <v>9.30732175925926E-2</v>
      </c>
    </row>
    <row r="23" spans="1:9" x14ac:dyDescent="0.25">
      <c r="A23" t="s">
        <v>7</v>
      </c>
      <c r="B23" t="s">
        <v>140</v>
      </c>
      <c r="C23" s="6">
        <v>0.201813993055556</v>
      </c>
      <c r="D23" s="7">
        <v>45906.602095034701</v>
      </c>
      <c r="E23" s="6">
        <v>0</v>
      </c>
      <c r="F23" s="6">
        <v>3.6331030092592601E-2</v>
      </c>
      <c r="G23" s="6">
        <v>7.7106099537036996E-2</v>
      </c>
      <c r="H23" s="6">
        <v>0.105219236111111</v>
      </c>
      <c r="I23" s="6">
        <v>0.201813993055556</v>
      </c>
    </row>
    <row r="24" spans="1:9" x14ac:dyDescent="0.25">
      <c r="A24" t="s">
        <v>80</v>
      </c>
      <c r="B24" t="s">
        <v>140</v>
      </c>
      <c r="C24" s="6">
        <v>0.20224379629629599</v>
      </c>
      <c r="D24" s="7">
        <v>45906.6022827083</v>
      </c>
      <c r="E24" s="6">
        <v>0</v>
      </c>
      <c r="F24" s="6">
        <v>3.6337141203703703E-2</v>
      </c>
      <c r="G24" s="6">
        <v>7.7100821759259294E-2</v>
      </c>
      <c r="H24" s="6">
        <v>0.104999386574074</v>
      </c>
      <c r="I24" s="6">
        <v>0.20224379629629599</v>
      </c>
    </row>
    <row r="25" spans="1:9" x14ac:dyDescent="0.25">
      <c r="A25" t="s">
        <v>43</v>
      </c>
      <c r="B25" t="s">
        <v>140</v>
      </c>
      <c r="C25" s="6">
        <v>9.5312210648148196E-2</v>
      </c>
      <c r="D25" s="7">
        <v>45910.389502465303</v>
      </c>
      <c r="E25" s="6">
        <v>0</v>
      </c>
      <c r="F25" s="6">
        <v>2.9364131944444399E-2</v>
      </c>
      <c r="G25" s="6">
        <v>4.5400451388888902E-2</v>
      </c>
      <c r="H25" s="6">
        <v>6.4852546296296304E-2</v>
      </c>
      <c r="I25" s="6">
        <v>9.5312210648148196E-2</v>
      </c>
    </row>
    <row r="26" spans="1:9" x14ac:dyDescent="0.25">
      <c r="A26" t="s">
        <v>81</v>
      </c>
      <c r="B26" t="s">
        <v>140</v>
      </c>
      <c r="C26" s="6">
        <v>0.112221666666667</v>
      </c>
      <c r="D26" s="7">
        <v>45920.469964513897</v>
      </c>
      <c r="E26" s="6">
        <v>0</v>
      </c>
      <c r="F26" s="6">
        <v>3.3224351851851901E-2</v>
      </c>
      <c r="G26" s="6">
        <v>5.2684641203703697E-2</v>
      </c>
      <c r="H26" s="6">
        <v>8.04870601851852E-2</v>
      </c>
      <c r="I26" s="6">
        <v>0.112221666666667</v>
      </c>
    </row>
    <row r="27" spans="1:9" x14ac:dyDescent="0.25">
      <c r="A27" t="s">
        <v>100</v>
      </c>
      <c r="B27" t="s">
        <v>140</v>
      </c>
      <c r="C27" s="6">
        <v>0.147452384259259</v>
      </c>
      <c r="D27" s="7">
        <v>45921.329859548598</v>
      </c>
      <c r="E27" s="6">
        <v>0</v>
      </c>
      <c r="F27" s="6">
        <v>2.7002523148148199E-2</v>
      </c>
      <c r="G27" s="6">
        <v>4.2349108796296303E-2</v>
      </c>
      <c r="H27" s="6">
        <v>6.4329803240740696E-2</v>
      </c>
      <c r="I27" s="6">
        <v>0.147452384259259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0C49B-AE79-4B9F-A5BF-BFE262F08449}">
  <dimension ref="A1:K15"/>
  <sheetViews>
    <sheetView workbookViewId="0">
      <selection activeCell="E25" sqref="E25"/>
    </sheetView>
  </sheetViews>
  <sheetFormatPr defaultRowHeight="15" x14ac:dyDescent="0.25"/>
  <cols>
    <col min="1" max="1" width="12.5703125" customWidth="1"/>
    <col min="2" max="2" width="25.28515625" bestFit="1" customWidth="1"/>
    <col min="3" max="3" width="14.5703125" customWidth="1"/>
    <col min="4" max="4" width="22.5703125" customWidth="1"/>
    <col min="5" max="11" width="18.285156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142</v>
      </c>
      <c r="F1" t="s">
        <v>143</v>
      </c>
      <c r="G1" t="s">
        <v>144</v>
      </c>
      <c r="H1" t="s">
        <v>137</v>
      </c>
      <c r="I1" t="s">
        <v>145</v>
      </c>
      <c r="J1" t="s">
        <v>86</v>
      </c>
      <c r="K1" t="s">
        <v>4</v>
      </c>
    </row>
    <row r="2" spans="1:11" x14ac:dyDescent="0.25">
      <c r="A2" t="s">
        <v>38</v>
      </c>
      <c r="B2" t="s">
        <v>146</v>
      </c>
      <c r="C2" s="6">
        <v>0.24085681712963</v>
      </c>
      <c r="D2" s="7">
        <v>45879.382931828703</v>
      </c>
      <c r="E2" s="6">
        <v>0</v>
      </c>
      <c r="F2" s="6">
        <v>5.0192337962962998E-2</v>
      </c>
      <c r="G2" s="6">
        <v>0.104769861111111</v>
      </c>
      <c r="H2" s="6">
        <v>0.13281096064814801</v>
      </c>
      <c r="I2" s="6">
        <v>0.147550844907407</v>
      </c>
      <c r="J2" s="6">
        <v>0.16992224537037001</v>
      </c>
      <c r="K2" s="6">
        <v>0.24085681712963</v>
      </c>
    </row>
    <row r="3" spans="1:11" x14ac:dyDescent="0.25">
      <c r="A3" t="s">
        <v>103</v>
      </c>
      <c r="B3" t="s">
        <v>146</v>
      </c>
      <c r="C3" s="6">
        <v>0.20606687500000001</v>
      </c>
      <c r="D3" s="7">
        <v>45879.396786666701</v>
      </c>
      <c r="E3" s="6">
        <v>0</v>
      </c>
      <c r="F3" s="6">
        <v>4.7638888888888897E-2</v>
      </c>
      <c r="G3" s="6">
        <v>9.1058877314814796E-2</v>
      </c>
      <c r="H3" s="6">
        <v>0.118973738425926</v>
      </c>
      <c r="I3" s="6">
        <v>0.13317888888888901</v>
      </c>
      <c r="J3" s="6">
        <v>0.15577738425925899</v>
      </c>
      <c r="K3" s="6">
        <v>0.20606687500000001</v>
      </c>
    </row>
    <row r="4" spans="1:11" x14ac:dyDescent="0.25">
      <c r="A4" t="s">
        <v>44</v>
      </c>
      <c r="B4" t="s">
        <v>146</v>
      </c>
      <c r="C4" s="6">
        <v>0.226290162037037</v>
      </c>
      <c r="D4" s="7">
        <v>45879.3974866551</v>
      </c>
      <c r="E4" s="6">
        <v>0</v>
      </c>
      <c r="F4" s="6">
        <v>4.8002222222222203E-2</v>
      </c>
      <c r="G4" s="6">
        <v>9.0293680555555506E-2</v>
      </c>
      <c r="H4" s="6">
        <v>0.118327800925926</v>
      </c>
      <c r="I4" s="6">
        <v>0.132527372685185</v>
      </c>
      <c r="J4" s="6">
        <v>0.15508325231481501</v>
      </c>
      <c r="K4" s="6">
        <v>0.226290162037037</v>
      </c>
    </row>
    <row r="5" spans="1:11" x14ac:dyDescent="0.25">
      <c r="A5" t="s">
        <v>39</v>
      </c>
      <c r="B5" t="s">
        <v>146</v>
      </c>
      <c r="C5" s="6">
        <v>0.22479914351851901</v>
      </c>
      <c r="D5" s="7">
        <v>45879.398517569403</v>
      </c>
      <c r="E5" s="6">
        <v>0</v>
      </c>
      <c r="F5" s="6">
        <v>4.57290856481481E-2</v>
      </c>
      <c r="G5" s="6">
        <v>8.9224988425925897E-2</v>
      </c>
      <c r="H5" s="6">
        <v>0.117279768518519</v>
      </c>
      <c r="I5" s="6">
        <v>0.13156219907407399</v>
      </c>
      <c r="J5" s="6">
        <v>0.153946435185185</v>
      </c>
      <c r="K5" s="6">
        <v>0.22479914351851901</v>
      </c>
    </row>
    <row r="6" spans="1:11" x14ac:dyDescent="0.25">
      <c r="A6" t="s">
        <v>75</v>
      </c>
      <c r="B6" t="s">
        <v>146</v>
      </c>
      <c r="C6" s="6">
        <v>0.19819462962963</v>
      </c>
      <c r="D6" s="7">
        <v>45879.404458830999</v>
      </c>
      <c r="E6" s="6">
        <v>0</v>
      </c>
      <c r="F6" s="6">
        <v>5.0952951388888897E-2</v>
      </c>
      <c r="G6" s="6">
        <v>8.3223842592592606E-2</v>
      </c>
      <c r="H6" s="6">
        <v>0.102636967592593</v>
      </c>
      <c r="I6" s="6">
        <v>0.117410983796296</v>
      </c>
      <c r="J6" s="6">
        <v>0.14351994212963001</v>
      </c>
      <c r="K6" s="6">
        <v>0.19819462962963</v>
      </c>
    </row>
    <row r="7" spans="1:11" x14ac:dyDescent="0.25">
      <c r="A7" t="s">
        <v>65</v>
      </c>
      <c r="B7" t="s">
        <v>146</v>
      </c>
      <c r="C7" s="6">
        <v>0.18878554398148101</v>
      </c>
      <c r="D7" s="7">
        <v>45881.347448090302</v>
      </c>
      <c r="E7" s="6">
        <v>0</v>
      </c>
      <c r="F7" s="6">
        <v>5.1944606481481498E-2</v>
      </c>
      <c r="G7" s="6">
        <v>7.8891817129629602E-2</v>
      </c>
      <c r="H7" s="6">
        <v>0.10033582175925899</v>
      </c>
      <c r="I7" s="6">
        <v>0.11921217592592601</v>
      </c>
      <c r="J7" s="6">
        <v>0.14493180555555599</v>
      </c>
      <c r="K7" s="6">
        <v>0.18878554398148101</v>
      </c>
    </row>
    <row r="8" spans="1:11" x14ac:dyDescent="0.25">
      <c r="A8" t="s">
        <v>8</v>
      </c>
      <c r="B8" t="s">
        <v>146</v>
      </c>
      <c r="C8" s="6">
        <v>0.227842361111111</v>
      </c>
      <c r="D8" s="7">
        <v>45881.442178773097</v>
      </c>
      <c r="E8" s="6">
        <v>0</v>
      </c>
      <c r="F8" s="6">
        <v>5.8192175925925897E-2</v>
      </c>
      <c r="G8" s="6">
        <v>8.5444479166666698E-2</v>
      </c>
      <c r="H8" s="6">
        <v>0.11384210648148101</v>
      </c>
      <c r="I8" s="6">
        <v>0.13285454861111101</v>
      </c>
      <c r="J8" s="6">
        <v>0.17544445601851899</v>
      </c>
      <c r="K8" s="6">
        <v>0.227842361111111</v>
      </c>
    </row>
    <row r="9" spans="1:11" x14ac:dyDescent="0.25">
      <c r="A9" t="s">
        <v>54</v>
      </c>
      <c r="B9" t="s">
        <v>146</v>
      </c>
      <c r="C9" s="6">
        <v>0.168827511574074</v>
      </c>
      <c r="D9" s="7">
        <v>45881.5052342708</v>
      </c>
      <c r="E9" s="6">
        <v>0</v>
      </c>
      <c r="F9" s="6">
        <v>4.5833078703703699E-2</v>
      </c>
      <c r="G9" s="6">
        <v>6.5428333333333297E-2</v>
      </c>
      <c r="H9" s="6">
        <v>8.1120081018518503E-2</v>
      </c>
      <c r="I9" s="6">
        <v>9.7094409722222205E-2</v>
      </c>
      <c r="J9" s="6">
        <v>0.12155587962963001</v>
      </c>
      <c r="K9" s="6">
        <v>0.168827511574074</v>
      </c>
    </row>
    <row r="10" spans="1:11" x14ac:dyDescent="0.25">
      <c r="A10" t="s">
        <v>83</v>
      </c>
      <c r="B10" t="s">
        <v>99</v>
      </c>
    </row>
    <row r="11" spans="1:11" x14ac:dyDescent="0.25">
      <c r="A11" t="s">
        <v>6</v>
      </c>
      <c r="B11" t="s">
        <v>146</v>
      </c>
      <c r="C11" s="6">
        <v>0.19542648148148201</v>
      </c>
      <c r="D11" s="7">
        <v>45886.383784768499</v>
      </c>
      <c r="E11" s="6">
        <v>0</v>
      </c>
      <c r="F11" s="6">
        <v>5.6388981481481498E-2</v>
      </c>
      <c r="G11" s="6">
        <v>8.0932974537037003E-2</v>
      </c>
      <c r="H11" s="6">
        <v>0.100011400462963</v>
      </c>
      <c r="I11" s="6">
        <v>0.116221319444444</v>
      </c>
      <c r="J11" s="6">
        <v>0.14316888888888901</v>
      </c>
      <c r="K11" s="6">
        <v>0.19542608796296301</v>
      </c>
    </row>
    <row r="12" spans="1:11" x14ac:dyDescent="0.25">
      <c r="A12" t="s">
        <v>19</v>
      </c>
      <c r="B12" t="s">
        <v>146</v>
      </c>
      <c r="C12" s="6">
        <v>0.17939108796296299</v>
      </c>
      <c r="D12" s="7">
        <v>45893.523223344899</v>
      </c>
      <c r="E12" s="6">
        <v>0</v>
      </c>
      <c r="F12" s="6">
        <v>4.88780902777778E-2</v>
      </c>
      <c r="G12" s="6">
        <v>7.0331203703703701E-2</v>
      </c>
      <c r="H12" s="6">
        <v>9.3964826388888895E-2</v>
      </c>
      <c r="I12" s="6">
        <v>0.109451481481481</v>
      </c>
      <c r="J12" s="6">
        <v>0.13430810185185199</v>
      </c>
      <c r="K12" s="6">
        <v>0.17939108796296299</v>
      </c>
    </row>
    <row r="13" spans="1:11" x14ac:dyDescent="0.25">
      <c r="A13" t="s">
        <v>17</v>
      </c>
      <c r="B13" t="s">
        <v>146</v>
      </c>
      <c r="C13" s="6">
        <v>0.184161944444444</v>
      </c>
      <c r="D13" s="7">
        <v>45900.518879201401</v>
      </c>
      <c r="E13" s="6">
        <v>0</v>
      </c>
      <c r="F13" s="6">
        <v>5.4952569444444398E-2</v>
      </c>
      <c r="G13" s="6">
        <v>7.7916655092592602E-2</v>
      </c>
      <c r="H13" s="6">
        <v>9.4292893518518495E-2</v>
      </c>
      <c r="I13" s="6">
        <v>0.109605266203704</v>
      </c>
      <c r="J13" s="6">
        <v>0.13495361111111101</v>
      </c>
      <c r="K13" s="6">
        <v>0.184161944444444</v>
      </c>
    </row>
    <row r="14" spans="1:11" x14ac:dyDescent="0.25">
      <c r="A14" t="s">
        <v>84</v>
      </c>
      <c r="B14" t="s">
        <v>146</v>
      </c>
      <c r="C14" s="6">
        <v>0.15953506944444401</v>
      </c>
      <c r="D14" s="7">
        <v>45912.370837071801</v>
      </c>
      <c r="E14" s="6">
        <v>0</v>
      </c>
      <c r="F14" s="6">
        <v>4.40369212962963E-2</v>
      </c>
      <c r="G14" s="6">
        <v>6.5215590277777805E-2</v>
      </c>
      <c r="H14" s="6">
        <v>8.0277291666666695E-2</v>
      </c>
      <c r="I14" s="6">
        <v>9.5367256944444395E-2</v>
      </c>
      <c r="J14" s="6">
        <v>0.11737072916666701</v>
      </c>
      <c r="K14" s="6">
        <v>0.15953506944444401</v>
      </c>
    </row>
    <row r="15" spans="1:11" x14ac:dyDescent="0.25">
      <c r="A15" t="s">
        <v>28</v>
      </c>
      <c r="B15" t="s">
        <v>146</v>
      </c>
      <c r="C15" s="6">
        <v>0.22523164351851899</v>
      </c>
      <c r="D15" s="7">
        <v>45915.464651134302</v>
      </c>
      <c r="E15" s="6">
        <v>0</v>
      </c>
      <c r="F15" s="6">
        <v>6.3892662037037001E-2</v>
      </c>
      <c r="G15" s="6">
        <v>9.3565219907407404E-2</v>
      </c>
      <c r="H15" s="6">
        <v>0.111767662037037</v>
      </c>
      <c r="I15" s="6">
        <v>0.13026135416666701</v>
      </c>
      <c r="J15" s="6">
        <v>0.170381145833333</v>
      </c>
      <c r="K15" s="6">
        <v>0.22523164351851899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556BA-C2F0-4733-8876-B9620DEC8395}">
  <dimension ref="A1:I24"/>
  <sheetViews>
    <sheetView workbookViewId="0">
      <selection activeCell="D29" sqref="D29"/>
    </sheetView>
  </sheetViews>
  <sheetFormatPr defaultRowHeight="15" x14ac:dyDescent="0.25"/>
  <cols>
    <col min="1" max="1" width="15.7109375" customWidth="1"/>
    <col min="2" max="2" width="14.7109375" customWidth="1"/>
    <col min="3" max="3" width="17.140625" customWidth="1"/>
    <col min="4" max="4" width="24.5703125" customWidth="1"/>
    <col min="5" max="8" width="17.140625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149</v>
      </c>
      <c r="F1" t="s">
        <v>150</v>
      </c>
      <c r="G1" t="s">
        <v>151</v>
      </c>
      <c r="H1" t="s">
        <v>152</v>
      </c>
    </row>
    <row r="2" spans="1:8" x14ac:dyDescent="0.25">
      <c r="A2" t="s">
        <v>43</v>
      </c>
      <c r="B2" t="s">
        <v>153</v>
      </c>
      <c r="C2" s="6">
        <v>8.6581273148148202E-2</v>
      </c>
      <c r="D2" s="7">
        <v>45902.396869386597</v>
      </c>
      <c r="E2" s="6">
        <v>0</v>
      </c>
      <c r="F2" s="6">
        <v>3.8170486111111103E-2</v>
      </c>
      <c r="G2" s="6">
        <v>5.87530555555556E-2</v>
      </c>
      <c r="H2" s="6">
        <v>8.6581273148148202E-2</v>
      </c>
    </row>
    <row r="3" spans="1:8" x14ac:dyDescent="0.25">
      <c r="A3" t="s">
        <v>81</v>
      </c>
      <c r="B3" t="s">
        <v>153</v>
      </c>
      <c r="C3" s="6">
        <v>0.111731064814815</v>
      </c>
      <c r="D3" s="7">
        <v>45903.383814085602</v>
      </c>
      <c r="E3" s="6">
        <v>0</v>
      </c>
      <c r="F3" s="6">
        <v>4.0300104166666698E-2</v>
      </c>
      <c r="G3" s="6">
        <v>7.6339629629629605E-2</v>
      </c>
      <c r="H3" s="6">
        <v>0.111731064814815</v>
      </c>
    </row>
    <row r="4" spans="1:8" x14ac:dyDescent="0.25">
      <c r="A4" t="s">
        <v>8</v>
      </c>
      <c r="B4" t="s">
        <v>153</v>
      </c>
      <c r="C4" s="6">
        <v>9.19796643518518E-2</v>
      </c>
      <c r="D4" s="7">
        <v>45904.558827986097</v>
      </c>
      <c r="E4" s="6">
        <v>0</v>
      </c>
      <c r="F4" s="6">
        <v>4.0752974537037003E-2</v>
      </c>
      <c r="G4" s="6">
        <v>6.3320694444444506E-2</v>
      </c>
      <c r="H4" s="6">
        <v>9.19796643518518E-2</v>
      </c>
    </row>
    <row r="5" spans="1:8" x14ac:dyDescent="0.25">
      <c r="A5" t="s">
        <v>38</v>
      </c>
      <c r="B5" t="s">
        <v>153</v>
      </c>
      <c r="C5" s="6">
        <v>9.5939999999999998E-2</v>
      </c>
      <c r="D5" s="7">
        <v>45904.597700324099</v>
      </c>
      <c r="E5" s="6">
        <v>0</v>
      </c>
      <c r="F5" s="6">
        <v>4.1402199074074102E-2</v>
      </c>
      <c r="G5" s="6">
        <v>6.6314351851851902E-2</v>
      </c>
      <c r="H5" s="6">
        <v>9.5939999999999998E-2</v>
      </c>
    </row>
    <row r="6" spans="1:8" x14ac:dyDescent="0.25">
      <c r="A6" t="s">
        <v>58</v>
      </c>
      <c r="B6" t="s">
        <v>153</v>
      </c>
      <c r="C6" s="6">
        <v>0.1084346875</v>
      </c>
      <c r="D6" s="7">
        <v>45905.692168437497</v>
      </c>
      <c r="E6" s="6">
        <v>0</v>
      </c>
      <c r="G6" s="6">
        <v>6.6984143518518502E-2</v>
      </c>
      <c r="H6" s="6">
        <v>0.1084346875</v>
      </c>
    </row>
    <row r="7" spans="1:8" x14ac:dyDescent="0.25">
      <c r="A7" t="s">
        <v>75</v>
      </c>
      <c r="B7" t="s">
        <v>153</v>
      </c>
      <c r="C7" s="6">
        <v>0.117766689814815</v>
      </c>
      <c r="D7" s="7">
        <v>45905.700869039298</v>
      </c>
      <c r="E7" s="6">
        <v>0</v>
      </c>
      <c r="F7" s="6">
        <v>3.1677569444444401E-2</v>
      </c>
      <c r="G7" s="6">
        <v>8.7236180555555598E-2</v>
      </c>
      <c r="H7" s="6">
        <v>0.117766689814815</v>
      </c>
    </row>
    <row r="8" spans="1:8" x14ac:dyDescent="0.25">
      <c r="A8" t="s">
        <v>101</v>
      </c>
      <c r="B8" t="s">
        <v>153</v>
      </c>
      <c r="C8" s="6">
        <v>0.14852259259259301</v>
      </c>
      <c r="D8" s="7">
        <v>45906.408646249998</v>
      </c>
      <c r="E8" s="6">
        <v>0</v>
      </c>
      <c r="F8" s="6">
        <v>5.1185428240740703E-2</v>
      </c>
      <c r="G8" s="6">
        <v>9.3647037037037001E-2</v>
      </c>
      <c r="H8" s="6">
        <v>0.14852259259259301</v>
      </c>
    </row>
    <row r="9" spans="1:8" x14ac:dyDescent="0.25">
      <c r="A9" t="s">
        <v>55</v>
      </c>
      <c r="B9" t="s">
        <v>153</v>
      </c>
      <c r="C9" s="6">
        <v>0.159228333333333</v>
      </c>
      <c r="D9" s="7">
        <v>45907.376237314798</v>
      </c>
      <c r="E9" s="6">
        <v>0</v>
      </c>
      <c r="F9" s="6">
        <v>3.8262488425925903E-2</v>
      </c>
      <c r="G9" s="6">
        <v>0.10898649305555599</v>
      </c>
      <c r="H9" s="6">
        <v>0.159228333333333</v>
      </c>
    </row>
    <row r="10" spans="1:8" x14ac:dyDescent="0.25">
      <c r="A10" t="s">
        <v>44</v>
      </c>
      <c r="B10" t="s">
        <v>153</v>
      </c>
      <c r="C10" s="6">
        <v>0.16261601851851901</v>
      </c>
      <c r="D10" s="7">
        <v>45907.376633761603</v>
      </c>
      <c r="E10" s="6">
        <v>0</v>
      </c>
      <c r="F10" s="6">
        <v>3.7328124999999997E-2</v>
      </c>
      <c r="G10" s="6">
        <v>0.10872949074074099</v>
      </c>
      <c r="H10" s="6">
        <v>0.16261601851851901</v>
      </c>
    </row>
    <row r="11" spans="1:8" x14ac:dyDescent="0.25">
      <c r="A11" t="s">
        <v>78</v>
      </c>
      <c r="B11" t="s">
        <v>153</v>
      </c>
      <c r="C11" s="6">
        <v>0.124535416666667</v>
      </c>
      <c r="D11" s="7">
        <v>45907.414517974503</v>
      </c>
      <c r="E11" s="6">
        <v>0</v>
      </c>
      <c r="F11" s="6">
        <v>3.5060300925925901E-2</v>
      </c>
      <c r="G11" s="6">
        <v>9.6219432870370394E-2</v>
      </c>
      <c r="H11" s="6">
        <v>0.124535416666667</v>
      </c>
    </row>
    <row r="12" spans="1:8" x14ac:dyDescent="0.25">
      <c r="A12" t="s">
        <v>21</v>
      </c>
      <c r="B12" t="s">
        <v>153</v>
      </c>
      <c r="C12" s="6">
        <v>8.1380844907407393E-2</v>
      </c>
      <c r="D12" s="7">
        <v>45907.485889502299</v>
      </c>
      <c r="E12" s="6">
        <v>0</v>
      </c>
      <c r="G12" s="6">
        <v>5.3324444444444397E-2</v>
      </c>
      <c r="H12" s="6">
        <v>8.1380844907407393E-2</v>
      </c>
    </row>
    <row r="13" spans="1:8" x14ac:dyDescent="0.25">
      <c r="A13" t="s">
        <v>39</v>
      </c>
      <c r="B13" t="s">
        <v>153</v>
      </c>
      <c r="C13" s="6">
        <v>0.10903065972222201</v>
      </c>
      <c r="D13" s="7">
        <v>45907.513280266197</v>
      </c>
      <c r="E13" s="6">
        <v>0</v>
      </c>
      <c r="F13" s="6">
        <v>3.45140972222222E-2</v>
      </c>
      <c r="G13" s="6">
        <v>5.6684953703703703E-2</v>
      </c>
      <c r="H13" s="6">
        <v>0.10903065972222201</v>
      </c>
    </row>
    <row r="14" spans="1:8" x14ac:dyDescent="0.25">
      <c r="A14" t="s">
        <v>7</v>
      </c>
      <c r="B14" t="s">
        <v>153</v>
      </c>
      <c r="C14" s="6">
        <v>0.19691651620370401</v>
      </c>
      <c r="D14" s="7">
        <v>45907.576739027798</v>
      </c>
      <c r="E14" s="6">
        <v>0</v>
      </c>
      <c r="F14" s="6">
        <v>5.75496527777778E-2</v>
      </c>
      <c r="G14" s="6">
        <v>9.5796597222222196E-2</v>
      </c>
      <c r="H14" s="6">
        <v>0.19691651620370401</v>
      </c>
    </row>
    <row r="15" spans="1:8" x14ac:dyDescent="0.25">
      <c r="A15" t="s">
        <v>80</v>
      </c>
      <c r="B15" t="s">
        <v>153</v>
      </c>
      <c r="C15" s="6">
        <v>0.19795275462963</v>
      </c>
      <c r="D15" s="7">
        <v>45907.576829618098</v>
      </c>
      <c r="E15" s="6">
        <v>0</v>
      </c>
      <c r="F15" s="6">
        <v>5.75699305555556E-2</v>
      </c>
      <c r="G15" s="6">
        <v>9.5873217592592597E-2</v>
      </c>
      <c r="H15" s="6">
        <v>0.19795275462963</v>
      </c>
    </row>
    <row r="16" spans="1:8" x14ac:dyDescent="0.25">
      <c r="A16" t="s">
        <v>23</v>
      </c>
      <c r="B16" t="s">
        <v>153</v>
      </c>
      <c r="C16" s="6">
        <v>9.9208518518518501E-2</v>
      </c>
      <c r="D16" s="7">
        <v>45907.597924097201</v>
      </c>
      <c r="E16" s="6">
        <v>0</v>
      </c>
      <c r="F16" s="6">
        <v>4.1259513888888898E-2</v>
      </c>
      <c r="G16" s="6">
        <v>6.88793518518519E-2</v>
      </c>
      <c r="H16" s="6">
        <v>9.9208518518518501E-2</v>
      </c>
    </row>
    <row r="17" spans="1:9" x14ac:dyDescent="0.25">
      <c r="A17" t="s">
        <v>73</v>
      </c>
      <c r="B17" t="s">
        <v>153</v>
      </c>
      <c r="C17" s="6">
        <v>0.144115625</v>
      </c>
      <c r="D17" s="7">
        <v>45913.644837002299</v>
      </c>
      <c r="E17" s="6">
        <v>0</v>
      </c>
      <c r="F17" s="6">
        <v>5.2015462962962999E-2</v>
      </c>
      <c r="G17" s="6">
        <v>0.104274953703704</v>
      </c>
      <c r="H17" s="6">
        <v>0.144115625</v>
      </c>
    </row>
    <row r="18" spans="1:9" x14ac:dyDescent="0.25">
      <c r="A18" t="s">
        <v>56</v>
      </c>
      <c r="B18" t="s">
        <v>153</v>
      </c>
      <c r="C18" s="6">
        <v>0.145207106481481</v>
      </c>
      <c r="D18" s="7">
        <v>45913.645227557899</v>
      </c>
      <c r="E18" s="6">
        <v>0</v>
      </c>
      <c r="F18" s="6">
        <v>5.5048506944444402E-2</v>
      </c>
      <c r="G18" s="6">
        <v>0.104095949074074</v>
      </c>
      <c r="H18" s="6">
        <v>0.145207106481481</v>
      </c>
    </row>
    <row r="19" spans="1:9" x14ac:dyDescent="0.25">
      <c r="A19" t="s">
        <v>119</v>
      </c>
      <c r="B19" t="s">
        <v>153</v>
      </c>
      <c r="C19" s="6">
        <v>0.129347280092593</v>
      </c>
      <c r="D19" s="7">
        <v>45918.639709571798</v>
      </c>
      <c r="E19" s="6">
        <v>0</v>
      </c>
      <c r="G19" s="6">
        <v>9.1497384259259296E-2</v>
      </c>
      <c r="H19" s="6">
        <v>0.129347280092593</v>
      </c>
      <c r="I19" t="s">
        <v>74</v>
      </c>
    </row>
    <row r="20" spans="1:9" x14ac:dyDescent="0.25">
      <c r="A20" t="s">
        <v>65</v>
      </c>
      <c r="B20" t="s">
        <v>153</v>
      </c>
      <c r="C20" s="6">
        <v>0.109361886574074</v>
      </c>
      <c r="D20" s="7">
        <v>45919.491623715301</v>
      </c>
      <c r="E20" s="6">
        <v>0</v>
      </c>
      <c r="F20" s="6">
        <v>3.5092314814814798E-2</v>
      </c>
      <c r="G20" s="6">
        <v>8.0918854166666707E-2</v>
      </c>
      <c r="H20" s="6">
        <v>0.109361886574074</v>
      </c>
    </row>
    <row r="21" spans="1:9" x14ac:dyDescent="0.25">
      <c r="A21" t="s">
        <v>76</v>
      </c>
      <c r="B21" t="s">
        <v>153</v>
      </c>
      <c r="C21" s="6">
        <v>0.10229157407407399</v>
      </c>
      <c r="D21" s="7">
        <v>45922.5837246296</v>
      </c>
      <c r="E21" s="6">
        <v>0</v>
      </c>
      <c r="F21" s="6">
        <v>3.9548310185185197E-2</v>
      </c>
      <c r="G21" s="6">
        <v>7.8878703703703701E-2</v>
      </c>
      <c r="H21" s="6">
        <v>0.10229157407407399</v>
      </c>
    </row>
    <row r="22" spans="1:9" x14ac:dyDescent="0.25">
      <c r="A22" t="s">
        <v>24</v>
      </c>
      <c r="B22" t="s">
        <v>153</v>
      </c>
      <c r="C22" s="6">
        <v>0.14477314814814801</v>
      </c>
      <c r="D22" s="7">
        <v>45928.414485266199</v>
      </c>
      <c r="E22" s="6">
        <v>0</v>
      </c>
      <c r="F22" s="6">
        <v>4.8042719907407397E-2</v>
      </c>
      <c r="G22" s="6">
        <v>9.1125428240740797E-2</v>
      </c>
      <c r="H22" s="6">
        <v>0.14477314814814801</v>
      </c>
    </row>
    <row r="23" spans="1:9" x14ac:dyDescent="0.25">
      <c r="A23" t="s">
        <v>46</v>
      </c>
      <c r="B23" t="s">
        <v>153</v>
      </c>
      <c r="C23" s="6">
        <v>0.14443138888888901</v>
      </c>
      <c r="D23" s="7">
        <v>45928.4146687963</v>
      </c>
      <c r="E23" s="6">
        <v>0</v>
      </c>
      <c r="F23" s="6">
        <v>4.7871469907407399E-2</v>
      </c>
      <c r="G23" s="6">
        <v>8.9608437499999999E-2</v>
      </c>
      <c r="H23" s="6">
        <v>0.14443138888888901</v>
      </c>
    </row>
    <row r="24" spans="1:9" x14ac:dyDescent="0.25">
      <c r="A24" t="s">
        <v>100</v>
      </c>
      <c r="B24" t="s">
        <v>153</v>
      </c>
      <c r="C24" s="6">
        <v>0.118625243055556</v>
      </c>
      <c r="D24" s="7">
        <v>45929.412772418997</v>
      </c>
      <c r="E24" s="6">
        <v>0</v>
      </c>
      <c r="F24" s="6">
        <v>3.6672962962962997E-2</v>
      </c>
      <c r="G24" s="6">
        <v>8.7213645833333298E-2</v>
      </c>
      <c r="H24" s="6">
        <v>0.118625243055556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AA47F-101C-4C62-8FD0-7F3C2E7F2BFE}">
  <dimension ref="A1:J11"/>
  <sheetViews>
    <sheetView workbookViewId="0">
      <selection activeCell="A11" sqref="A11:J11"/>
    </sheetView>
  </sheetViews>
  <sheetFormatPr defaultRowHeight="15" x14ac:dyDescent="0.25"/>
  <cols>
    <col min="1" max="10" width="21.140625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154</v>
      </c>
      <c r="F1" t="s">
        <v>155</v>
      </c>
      <c r="G1" t="s">
        <v>156</v>
      </c>
      <c r="H1" t="s">
        <v>157</v>
      </c>
      <c r="I1" t="s">
        <v>158</v>
      </c>
      <c r="J1" t="s">
        <v>159</v>
      </c>
    </row>
    <row r="2" spans="1:10" x14ac:dyDescent="0.25">
      <c r="A2" s="5" t="s">
        <v>8</v>
      </c>
      <c r="B2" t="s">
        <v>160</v>
      </c>
    </row>
    <row r="3" spans="1:10" x14ac:dyDescent="0.25">
      <c r="A3" t="s">
        <v>54</v>
      </c>
      <c r="B3" t="s">
        <v>160</v>
      </c>
    </row>
    <row r="4" spans="1:10" x14ac:dyDescent="0.25">
      <c r="A4" t="s">
        <v>17</v>
      </c>
      <c r="B4" t="s">
        <v>161</v>
      </c>
      <c r="C4" s="6">
        <v>0.19392837962963</v>
      </c>
      <c r="D4" s="7">
        <v>45906.537146979201</v>
      </c>
      <c r="E4" s="6">
        <v>0</v>
      </c>
      <c r="F4" s="6">
        <v>2.5726307870370401E-2</v>
      </c>
      <c r="G4" s="6">
        <v>5.9913067129629599E-2</v>
      </c>
      <c r="H4" s="6">
        <v>0.114169675925926</v>
      </c>
      <c r="I4" s="6">
        <v>0.154530127314815</v>
      </c>
      <c r="J4" s="6">
        <v>0.19392837962963</v>
      </c>
    </row>
    <row r="5" spans="1:10" x14ac:dyDescent="0.25">
      <c r="A5" t="s">
        <v>75</v>
      </c>
      <c r="B5" t="s">
        <v>161</v>
      </c>
      <c r="C5" s="6">
        <v>0.21484773148148201</v>
      </c>
      <c r="D5" s="7">
        <v>45907.494690428197</v>
      </c>
      <c r="E5" s="6">
        <v>0</v>
      </c>
      <c r="F5" s="6">
        <v>2.36510069444444E-2</v>
      </c>
      <c r="G5" s="6">
        <v>5.7846666666666699E-2</v>
      </c>
      <c r="H5" s="6">
        <v>0.101006724537037</v>
      </c>
      <c r="I5" s="6">
        <v>0.145945844907407</v>
      </c>
      <c r="J5" s="6">
        <v>0.214847037037037</v>
      </c>
    </row>
    <row r="6" spans="1:10" x14ac:dyDescent="0.25">
      <c r="A6" t="s">
        <v>65</v>
      </c>
      <c r="B6" t="s">
        <v>161</v>
      </c>
      <c r="C6" s="6">
        <v>0.27046788194444399</v>
      </c>
      <c r="D6" s="7">
        <v>45909.423023009302</v>
      </c>
      <c r="E6" s="6">
        <v>0</v>
      </c>
      <c r="F6" s="6">
        <v>2.9467939814814801E-2</v>
      </c>
      <c r="G6" s="6">
        <v>6.7060486111111095E-2</v>
      </c>
      <c r="H6" s="6">
        <v>0.172967858796296</v>
      </c>
      <c r="I6" s="6">
        <v>0.20944519675925899</v>
      </c>
      <c r="J6" s="6">
        <v>0.270467511574074</v>
      </c>
    </row>
    <row r="7" spans="1:10" x14ac:dyDescent="0.25">
      <c r="A7" t="s">
        <v>6</v>
      </c>
      <c r="B7" t="s">
        <v>161</v>
      </c>
      <c r="C7" s="6">
        <v>0.30090434027777802</v>
      </c>
      <c r="D7" s="7">
        <v>45915.370900231501</v>
      </c>
      <c r="E7" s="6">
        <v>0</v>
      </c>
      <c r="F7" s="6">
        <v>3.07480902777778E-2</v>
      </c>
      <c r="G7" s="6">
        <v>9.6239722222222199E-2</v>
      </c>
      <c r="H7" s="6">
        <v>0.154278969907407</v>
      </c>
      <c r="I7" s="6">
        <v>0.20990857638888899</v>
      </c>
      <c r="J7" s="6">
        <v>0.30090434027777802</v>
      </c>
    </row>
    <row r="8" spans="1:10" x14ac:dyDescent="0.25">
      <c r="A8" t="s">
        <v>38</v>
      </c>
      <c r="B8" t="s">
        <v>161</v>
      </c>
      <c r="C8" s="6">
        <v>0.23252807870370401</v>
      </c>
      <c r="D8" s="7">
        <v>45918.4616733449</v>
      </c>
      <c r="E8" s="6">
        <v>0</v>
      </c>
      <c r="F8" s="6">
        <v>2.9269594907407399E-2</v>
      </c>
      <c r="G8" s="6">
        <v>8.1909502314814794E-2</v>
      </c>
      <c r="H8" s="6">
        <v>0.14060399305555599</v>
      </c>
      <c r="I8" s="6">
        <v>0.18766346064814801</v>
      </c>
      <c r="J8" s="6">
        <v>0.23252807870370401</v>
      </c>
    </row>
    <row r="9" spans="1:10" x14ac:dyDescent="0.25">
      <c r="A9" t="s">
        <v>44</v>
      </c>
      <c r="B9" t="s">
        <v>161</v>
      </c>
      <c r="C9" s="6">
        <v>0.22459894675925901</v>
      </c>
      <c r="D9" s="7">
        <v>45921.438235532398</v>
      </c>
      <c r="E9" s="6">
        <v>0</v>
      </c>
      <c r="F9" s="6">
        <v>2.64127199074074E-2</v>
      </c>
      <c r="G9" s="6">
        <v>8.4049398148148199E-2</v>
      </c>
      <c r="H9" s="6">
        <v>0.123750104166667</v>
      </c>
      <c r="I9" s="6">
        <v>0.17248365740740701</v>
      </c>
      <c r="J9" s="6">
        <v>0.22459894675925901</v>
      </c>
    </row>
    <row r="10" spans="1:10" x14ac:dyDescent="0.25">
      <c r="A10" t="s">
        <v>39</v>
      </c>
      <c r="B10" t="s">
        <v>161</v>
      </c>
      <c r="C10" s="6">
        <v>0.22432710648148099</v>
      </c>
      <c r="D10" s="7">
        <v>45921.438412604199</v>
      </c>
      <c r="E10" s="6">
        <v>0</v>
      </c>
      <c r="F10" s="6">
        <v>2.6759305555555599E-2</v>
      </c>
      <c r="G10" s="6">
        <v>7.8957928240740702E-2</v>
      </c>
      <c r="H10" s="6">
        <v>0.123573761574074</v>
      </c>
      <c r="I10" s="6">
        <v>0.17213458333333301</v>
      </c>
      <c r="J10" s="6">
        <v>0.22432652777777801</v>
      </c>
    </row>
    <row r="11" spans="1:10" x14ac:dyDescent="0.25">
      <c r="A11" t="s">
        <v>28</v>
      </c>
      <c r="B11" t="s">
        <v>161</v>
      </c>
      <c r="C11" s="6">
        <v>0.29612163194444402</v>
      </c>
      <c r="D11" s="7">
        <v>45928.500867928196</v>
      </c>
      <c r="E11" s="6">
        <v>0</v>
      </c>
      <c r="F11" s="6">
        <v>3.4458321759259301E-2</v>
      </c>
      <c r="G11" s="6">
        <v>8.7798055555555601E-2</v>
      </c>
      <c r="H11" s="6">
        <v>0.17017273148148099</v>
      </c>
      <c r="I11" s="6">
        <v>0.21854537037037</v>
      </c>
      <c r="J11" s="6">
        <v>0.29612163194444402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0C62A-2B30-4984-8788-41FD8837C8AE}">
  <dimension ref="A1:I47"/>
  <sheetViews>
    <sheetView tabSelected="1" workbookViewId="0">
      <selection activeCell="I42" sqref="I42"/>
    </sheetView>
  </sheetViews>
  <sheetFormatPr defaultRowHeight="15" x14ac:dyDescent="0.25"/>
  <cols>
    <col min="1" max="1" width="18.85546875" bestFit="1" customWidth="1"/>
    <col min="2" max="2" width="16.7109375" bestFit="1" customWidth="1"/>
    <col min="3" max="3" width="17.7109375" customWidth="1"/>
    <col min="4" max="4" width="18.140625" customWidth="1"/>
    <col min="5" max="5" width="18.5703125" customWidth="1"/>
    <col min="6" max="6" width="14.140625" bestFit="1" customWidth="1"/>
    <col min="7" max="7" width="16.42578125" bestFit="1" customWidth="1"/>
    <col min="8" max="8" width="18.28515625" bestFit="1" customWidth="1"/>
    <col min="9" max="9" width="19.28515625" style="9" customWidth="1"/>
  </cols>
  <sheetData>
    <row r="1" spans="1:9" x14ac:dyDescent="0.25">
      <c r="A1" s="1" t="s">
        <v>0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2" t="s">
        <v>15</v>
      </c>
      <c r="I1" s="8" t="s">
        <v>29</v>
      </c>
    </row>
    <row r="2" spans="1:9" x14ac:dyDescent="0.25">
      <c r="A2" s="3" t="s">
        <v>18</v>
      </c>
      <c r="B2" s="4" t="str">
        <f>IFERROR(VLOOKUP(A2,'Aprílová trasa 2025 - krátka'!$A$1:$B$121,2,FALSE),"neabsolvoval")</f>
        <v>Aprílová trasa2025 - krátka</v>
      </c>
      <c r="C2" s="4" t="str">
        <f>IFERROR(VLOOKUP(A2,'Májová trasa 2025 - krátka'!$A$1:$K$200,2,FALSE),"neabsolvoval")</f>
        <v>Májová trasa 2025 - krátka</v>
      </c>
      <c r="D2" s="4" t="str">
        <f>IFERROR(VLOOKUP(A2,'Júnová trasa 2025 - krátka'!$A$1:$K$201,2,FALSE),"neabsolvoval")</f>
        <v>neabsolvoval</v>
      </c>
      <c r="E2" s="4" t="str">
        <f>IFERROR(VLOOKUP(A2,'Júlová trasa 2025 - krátka'!$A$1:$B$224,2,FALSE),"neabsolvoval")</f>
        <v>neabsolvoval</v>
      </c>
      <c r="F2" s="4" t="str">
        <f>IFERROR(VLOOKUP(A2,'Augustová trasa 2025 - krátka'!$A$1:$B$227,2,FALSE),"neabsolvoval")</f>
        <v>neabsolvoval</v>
      </c>
      <c r="G2" s="4" t="str">
        <f>IFERROR(VLOOKUP(A2,'Septembrová trasa 2025 - krátka'!$A$1:$H$227,2,FALSE),"neabsolvoval")</f>
        <v>neabsolvoval</v>
      </c>
      <c r="H2" s="4" t="str">
        <f>IFERROR(VLOOKUP(A2,'Bonusová trasa 2025 - krátka'!$A$2:$I$77,2,FALSE),"neabsolvoval")</f>
        <v>neabsolvoval</v>
      </c>
      <c r="I2" s="9" t="s">
        <v>30</v>
      </c>
    </row>
    <row r="3" spans="1:9" x14ac:dyDescent="0.25">
      <c r="A3" s="3" t="s">
        <v>46</v>
      </c>
      <c r="B3" s="4" t="str">
        <f>IFERROR(VLOOKUP(A3,'Aprílová trasa 2025 - krátka'!$A$1:$B$121,2,FALSE),"neabsolvoval")</f>
        <v>Aprílová trasa2025 - krátka</v>
      </c>
      <c r="C3" s="4" t="str">
        <f>IFERROR(VLOOKUP(A3,'Májová trasa 2025 - krátka'!$A$1:$K$200,2,FALSE),"neabsolvoval")</f>
        <v>Májová trasa 2025 - krátka</v>
      </c>
      <c r="D3" s="4" t="str">
        <f>IFERROR(VLOOKUP(A3,'Júnová trasa 2025 - krátka'!$A$1:$K$201,2,FALSE),"neabsolvoval")</f>
        <v>Júnová trasa 2025 - krátka</v>
      </c>
      <c r="E3" s="4" t="str">
        <f>IFERROR(VLOOKUP(A3,'Júlová trasa 2025 - krátka'!$A$1:$B$224,2,FALSE),"neabsolvoval")</f>
        <v>Júlová trasa 2025 - krátka</v>
      </c>
      <c r="F3" s="4" t="str">
        <f>IFERROR(VLOOKUP(A3,'Augustová trasa 2025 - krátka'!$A$1:$B$227,2,FALSE),"neabsolvoval")</f>
        <v>Augustová trasa 2025 - krátka</v>
      </c>
      <c r="G3" s="4" t="str">
        <f>IFERROR(VLOOKUP(A3,'Septembrová trasa 2025 - krátka'!$A$1:$H$227,2,FALSE),"neabsolvoval")</f>
        <v>Septembrová trasa 2025 - krátka</v>
      </c>
      <c r="H3" s="4" t="str">
        <f>IFERROR(VLOOKUP(A3,'Bonusová trasa 2025 - krátka'!$A$2:$I$77,2,FALSE),"neabsolvoval")</f>
        <v>Bonusová trasa 2025 - krátka</v>
      </c>
      <c r="I3" s="9" t="s">
        <v>141</v>
      </c>
    </row>
    <row r="4" spans="1:9" x14ac:dyDescent="0.25">
      <c r="A4" s="5" t="s">
        <v>71</v>
      </c>
      <c r="B4" s="4" t="str">
        <f>IFERROR(VLOOKUP(A4,'Aprílová trasa 2025 - krátka'!$A$1:$B$121,2,FALSE),"neabsolvoval")</f>
        <v>neabsolvoval</v>
      </c>
      <c r="C4" s="4" t="str">
        <f>IFERROR(VLOOKUP(A4,'Májová trasa 2025 - krátka'!$A$1:$K$200,2,FALSE),"neabsolvoval")</f>
        <v>neabsolvoval</v>
      </c>
      <c r="D4" s="4" t="str">
        <f>IFERROR(VLOOKUP(A4,'Júnová trasa 2025 - krátka'!$A$1:$K$201,2,FALSE),"neabsolvoval")</f>
        <v>neabsolvoval</v>
      </c>
      <c r="E4" s="4" t="str">
        <f>IFERROR(VLOOKUP(A4,'Júlová trasa 2025 - krátka'!$A$1:$B$224,2,FALSE),"neabsolvoval")</f>
        <v>neabsolvoval</v>
      </c>
      <c r="F4" s="4" t="str">
        <f>IFERROR(VLOOKUP(A4,'Augustová trasa 2025 - krátka'!$A$1:$B$227,2,FALSE),"neabsolvoval")</f>
        <v>neabsolvoval</v>
      </c>
      <c r="G4" s="4" t="str">
        <f>IFERROR(VLOOKUP(A4,'Septembrová trasa 2025 - krátka'!$A$1:$H$227,2,FALSE),"neabsolvoval")</f>
        <v>neabsolvoval</v>
      </c>
      <c r="H4" s="4" t="str">
        <f>IFERROR(VLOOKUP(A4,'Bonusová trasa 2025 - krátka'!$A$2:$I$77,2,FALSE),"neabsolvoval")</f>
        <v>neabsolvoval</v>
      </c>
      <c r="I4" s="9" t="s">
        <v>30</v>
      </c>
    </row>
    <row r="5" spans="1:9" x14ac:dyDescent="0.25">
      <c r="A5" s="5" t="s">
        <v>75</v>
      </c>
      <c r="B5" s="4" t="str">
        <f>IFERROR(VLOOKUP(A5,'Aprílová trasa 2025 - krátka'!$A$1:$B$121,2,FALSE),"neabsolvoval")</f>
        <v>Aprílová trasa2025 - krátka</v>
      </c>
      <c r="C5" s="4" t="str">
        <f>IFERROR(VLOOKUP(A5,'Májová trasa 2025 - krátka'!$A$1:$K$200,2,FALSE),"neabsolvoval")</f>
        <v>Májová trasa 2025 - krátka</v>
      </c>
      <c r="D5" s="4" t="str">
        <f>IFERROR(VLOOKUP(A5,'Júnová trasa 2025 - krátka'!$A$1:$K$201,2,FALSE),"neabsolvoval")</f>
        <v>Júnová trasa 2025 - krátka</v>
      </c>
      <c r="E5" s="4" t="str">
        <f>IFERROR(VLOOKUP(A5,'Júlová trasa 2025 - krátka'!$A$1:$B$224,2,FALSE),"neabsolvoval")</f>
        <v>Júlová trasa 2025 - krátka</v>
      </c>
      <c r="F5" s="4" t="str">
        <f>IFERROR(VLOOKUP(A5,'Augustová trasa 2025 - krátka'!$A$1:$B$227,2,FALSE),"neabsolvoval")</f>
        <v>Augustová trasa 2025 - krátka</v>
      </c>
      <c r="G5" s="4" t="str">
        <f>IFERROR(VLOOKUP(A5,'Septembrová trasa 2025 - krátka'!$A$1:$H$227,2,FALSE),"neabsolvoval")</f>
        <v>Septembrová trasa 2025 - krátka</v>
      </c>
      <c r="H5" s="4" t="str">
        <f>IFERROR(VLOOKUP(A5,'Bonusová trasa 2025 - krátka'!$A$2:$I$77,2,FALSE),"neabsolvoval")</f>
        <v>Bonusová trasa 2025 - krátka</v>
      </c>
      <c r="I5" s="9" t="s">
        <v>141</v>
      </c>
    </row>
    <row r="6" spans="1:9" x14ac:dyDescent="0.25">
      <c r="A6" s="5" t="s">
        <v>148</v>
      </c>
      <c r="B6" s="4" t="str">
        <f>IFERROR(VLOOKUP(A6,'Aprílová trasa 2025 - krátka'!$A$1:$B$121,2,FALSE),"neabsolvoval")</f>
        <v>Aprílová trasa2025 - krátka</v>
      </c>
      <c r="C6" s="4" t="str">
        <f>IFERROR(VLOOKUP(A6,'Májová trasa 2025 - krátka'!$A$1:$K$200,2,FALSE),"neabsolvoval")</f>
        <v>neabsolvoval</v>
      </c>
      <c r="D6" s="4" t="str">
        <f>IFERROR(VLOOKUP(A6,'Júnová trasa 2025 - krátka'!$A$1:$K$201,2,FALSE),"neabsolvoval")</f>
        <v>NAY Gran Fondo</v>
      </c>
      <c r="E6" s="4" t="str">
        <f>IFERROR(VLOOKUP(A6,'Júlová trasa 2025 - krátka'!$A$1:$B$224,2,FALSE),"neabsolvoval")</f>
        <v>neabsolvoval</v>
      </c>
      <c r="F6" s="4" t="str">
        <f>IFERROR(VLOOKUP(A6,'Augustová trasa 2025 - krátka'!$A$1:$B$227,2,FALSE),"neabsolvoval")</f>
        <v>neabsolvoval</v>
      </c>
      <c r="G6" s="4" t="str">
        <f>IFERROR(VLOOKUP(A6,'Septembrová trasa 2025 - krátka'!$A$1:$H$227,2,FALSE),"neabsolvoval")</f>
        <v>neabsolvoval</v>
      </c>
      <c r="H6" s="4" t="str">
        <f>IFERROR(VLOOKUP(A6,'Bonusová trasa 2025 - krátka'!$A$2:$I$77,2,FALSE),"neabsolvoval")</f>
        <v>Bonusová trasa 2025 - krátka</v>
      </c>
      <c r="I6" s="9" t="s">
        <v>30</v>
      </c>
    </row>
    <row r="7" spans="1:9" x14ac:dyDescent="0.25">
      <c r="A7" s="5" t="s">
        <v>101</v>
      </c>
      <c r="B7" s="4" t="str">
        <f>IFERROR(VLOOKUP(A7,'Aprílová trasa 2025 - krátka'!$A$1:$B$121,2,FALSE),"neabsolvoval")</f>
        <v>Aprílová trasa2025 - krátka</v>
      </c>
      <c r="C7" s="4" t="str">
        <f>IFERROR(VLOOKUP(A7,'Májová trasa 2025 - krátka'!$A$1:$K$200,2,FALSE),"neabsolvoval")</f>
        <v>Májová trasa 2025 - krátka</v>
      </c>
      <c r="D7" s="4" t="str">
        <f>IFERROR(VLOOKUP(A7,'Júnová trasa 2025 - krátka'!$A$1:$K$201,2,FALSE),"neabsolvoval")</f>
        <v>Júnová trasa 2025 - krátka</v>
      </c>
      <c r="E7" s="4" t="str">
        <f>IFERROR(VLOOKUP(A7,'Júlová trasa 2025 - krátka'!$A$1:$B$224,2,FALSE),"neabsolvoval")</f>
        <v>Júlová trasa 2025 - krátka</v>
      </c>
      <c r="F7" s="4" t="str">
        <f>IFERROR(VLOOKUP(A7,'Augustová trasa 2025 - krátka'!$A$1:$B$227,2,FALSE),"neabsolvoval")</f>
        <v>Augustová trasa 2025 - krátka</v>
      </c>
      <c r="G7" s="4" t="str">
        <f>IFERROR(VLOOKUP(A7,'Septembrová trasa 2025 - krátka'!$A$1:$H$227,2,FALSE),"neabsolvoval")</f>
        <v>Septembrová trasa 2025 - krátka</v>
      </c>
      <c r="H7" s="4" t="str">
        <f>IFERROR(VLOOKUP(A7,'Bonusová trasa 2025 - krátka'!$A$2:$I$77,2,FALSE),"neabsolvoval")</f>
        <v>Bonusová trasa 2025 - krátka</v>
      </c>
      <c r="I7" s="9" t="s">
        <v>141</v>
      </c>
    </row>
    <row r="8" spans="1:9" x14ac:dyDescent="0.25">
      <c r="A8" s="5" t="s">
        <v>69</v>
      </c>
      <c r="B8" s="4" t="str">
        <f>IFERROR(VLOOKUP(A8,'Aprílová trasa 2025 - krátka'!$A$1:$B$121,2,FALSE),"neabsolvoval")</f>
        <v>Aprílová trasa2025 - krátka</v>
      </c>
      <c r="C8" s="4" t="str">
        <f>IFERROR(VLOOKUP(A8,'Májová trasa 2025 - krátka'!$A$1:$K$200,2,FALSE),"neabsolvoval")</f>
        <v>Májová trasa 2025 - krátka</v>
      </c>
      <c r="D8" s="4" t="str">
        <f>IFERROR(VLOOKUP(A8,'Júnová trasa 2025 - krátka'!$A$1:$K$201,2,FALSE),"neabsolvoval")</f>
        <v>Júnová trasa 2025 - krátka</v>
      </c>
      <c r="E8" s="4" t="str">
        <f>IFERROR(VLOOKUP(A8,'Júlová trasa 2025 - krátka'!$A$1:$B$224,2,FALSE),"neabsolvoval")</f>
        <v>Júlová trasa 2025 - krátka</v>
      </c>
      <c r="F8" s="4" t="str">
        <f>IFERROR(VLOOKUP(A8,'Augustová trasa 2025 - krátka'!$A$1:$B$227,2,FALSE),"neabsolvoval")</f>
        <v>Augustová trasa 2025 - krátka</v>
      </c>
      <c r="G8" s="4" t="str">
        <f>IFERROR(VLOOKUP(A8,'Septembrová trasa 2025 - krátka'!$A$1:$H$227,2,FALSE),"neabsolvoval")</f>
        <v>neabsolvoval</v>
      </c>
      <c r="H8" s="4" t="str">
        <f>IFERROR(VLOOKUP(A8,'Bonusová trasa 2025 - krátka'!$A$2:$I$77,2,FALSE),"neabsolvoval")</f>
        <v>Bonusová trasa 2025 - krátka</v>
      </c>
      <c r="I8" s="9" t="s">
        <v>141</v>
      </c>
    </row>
    <row r="9" spans="1:9" x14ac:dyDescent="0.25">
      <c r="A9" s="5" t="s">
        <v>16</v>
      </c>
      <c r="B9" s="4" t="str">
        <f>IFERROR(VLOOKUP(A9,'Aprílová trasa 2025 - krátka'!$A$1:$B$121,2,FALSE),"neabsolvoval")</f>
        <v>Aprílová trasa2025 - krátka</v>
      </c>
      <c r="C9" s="4" t="str">
        <f>IFERROR(VLOOKUP(A9,'Májová trasa 2025 - krátka'!$A$1:$K$200,2,FALSE),"neabsolvoval")</f>
        <v>neabsolvoval</v>
      </c>
      <c r="D9" s="4" t="str">
        <f>IFERROR(VLOOKUP(A9,'Júnová trasa 2025 - krátka'!$A$1:$K$201,2,FALSE),"neabsolvoval")</f>
        <v>neabsolvoval</v>
      </c>
      <c r="E9" s="4" t="str">
        <f>IFERROR(VLOOKUP(A9,'Júlová trasa 2025 - krátka'!$A$1:$B$224,2,FALSE),"neabsolvoval")</f>
        <v>neabsolvoval</v>
      </c>
      <c r="F9" s="4" t="str">
        <f>IFERROR(VLOOKUP(A9,'Augustová trasa 2025 - krátka'!$A$1:$B$227,2,FALSE),"neabsolvoval")</f>
        <v>neabsolvoval</v>
      </c>
      <c r="G9" s="4" t="str">
        <f>IFERROR(VLOOKUP(A9,'Septembrová trasa 2025 - krátka'!$A$1:$H$227,2,FALSE),"neabsolvoval")</f>
        <v>neabsolvoval</v>
      </c>
      <c r="H9" s="4" t="str">
        <f>IFERROR(VLOOKUP(A9,'Bonusová trasa 2025 - krátka'!$A$2:$I$77,2,FALSE),"neabsolvoval")</f>
        <v>Bonusová trasa 2025 - krátka</v>
      </c>
      <c r="I9" s="9" t="s">
        <v>30</v>
      </c>
    </row>
    <row r="10" spans="1:9" x14ac:dyDescent="0.25">
      <c r="A10" s="5" t="s">
        <v>24</v>
      </c>
      <c r="B10" s="4" t="str">
        <f>IFERROR(VLOOKUP(A10,'Aprílová trasa 2025 - krátka'!$A$1:$B$121,2,FALSE),"neabsolvoval")</f>
        <v>Aprílová trasa2025 - krátka</v>
      </c>
      <c r="C10" s="4" t="str">
        <f>IFERROR(VLOOKUP(A10,'Májová trasa 2025 - krátka'!$A$1:$K$200,2,FALSE),"neabsolvoval")</f>
        <v>Májová trasa 2025 - krátka</v>
      </c>
      <c r="D10" s="4" t="str">
        <f>IFERROR(VLOOKUP(A10,'Júnová trasa 2025 - krátka'!$A$1:$K$201,2,FALSE),"neabsolvoval")</f>
        <v>Júnová trasa 2025 - krátka</v>
      </c>
      <c r="E10" s="4" t="str">
        <f>IFERROR(VLOOKUP(A10,'Júlová trasa 2025 - krátka'!$A$1:$B$224,2,FALSE),"neabsolvoval")</f>
        <v>Júlová trasa 2025 - krátka</v>
      </c>
      <c r="F10" s="4" t="str">
        <f>IFERROR(VLOOKUP(A10,'Augustová trasa 2025 - krátka'!$A$1:$B$227,2,FALSE),"neabsolvoval")</f>
        <v>Augustová trasa 2025 - krátka</v>
      </c>
      <c r="G10" s="4" t="str">
        <f>IFERROR(VLOOKUP(A10,'Septembrová trasa 2025 - krátka'!$A$1:$H$227,2,FALSE),"neabsolvoval")</f>
        <v>Septembrová trasa 2025 - krátka</v>
      </c>
      <c r="H10" s="4" t="str">
        <f>IFERROR(VLOOKUP(A10,'Bonusová trasa 2025 - krátka'!$A$2:$I$77,2,FALSE),"neabsolvoval")</f>
        <v>Bonusová trasa 2025 - krátka</v>
      </c>
      <c r="I10" s="9" t="s">
        <v>141</v>
      </c>
    </row>
    <row r="11" spans="1:9" x14ac:dyDescent="0.25">
      <c r="A11" s="5" t="s">
        <v>43</v>
      </c>
      <c r="B11" s="4" t="str">
        <f>IFERROR(VLOOKUP(A11,'Aprílová trasa 2025 - krátka'!$A$1:$B$121,2,FALSE),"neabsolvoval")</f>
        <v>Aprílová trasa2025 - krátka</v>
      </c>
      <c r="C11" s="4" t="str">
        <f>IFERROR(VLOOKUP(A11,'Májová trasa 2025 - krátka'!$A$1:$K$200,2,FALSE),"neabsolvoval")</f>
        <v>Májová trasa 2025 - krátka</v>
      </c>
      <c r="D11" s="4" t="str">
        <f>IFERROR(VLOOKUP(A11,'Júnová trasa 2025 - krátka'!$A$1:$K$201,2,FALSE),"neabsolvoval")</f>
        <v>neabsolvoval</v>
      </c>
      <c r="E11" s="4" t="str">
        <f>IFERROR(VLOOKUP(A11,'Júlová trasa 2025 - krátka'!$A$1:$B$224,2,FALSE),"neabsolvoval")</f>
        <v>Júlová trasa 2025 - krátka</v>
      </c>
      <c r="F11" s="4" t="str">
        <f>IFERROR(VLOOKUP(A11,'Augustová trasa 2025 - krátka'!$A$1:$B$227,2,FALSE),"neabsolvoval")</f>
        <v>Augustová trasa 2025 - krátka</v>
      </c>
      <c r="G11" s="4" t="str">
        <f>IFERROR(VLOOKUP(A11,'Septembrová trasa 2025 - krátka'!$A$1:$H$227,2,FALSE),"neabsolvoval")</f>
        <v>Septembrová trasa 2025 - krátka</v>
      </c>
      <c r="H11" s="4" t="str">
        <f>IFERROR(VLOOKUP(A11,'Bonusová trasa 2025 - krátka'!$A$2:$I$77,2,FALSE),"neabsolvoval")</f>
        <v>Bonusová trasa 2025 - krátka</v>
      </c>
      <c r="I11" s="9" t="s">
        <v>141</v>
      </c>
    </row>
    <row r="12" spans="1:9" x14ac:dyDescent="0.25">
      <c r="A12" s="5" t="s">
        <v>82</v>
      </c>
      <c r="B12" s="4" t="str">
        <f>IFERROR(VLOOKUP(A12,'Aprílová trasa 2025 - krátka'!$A$1:$B$121,2,FALSE),"neabsolvoval")</f>
        <v>Aprílová trasa2025 - krátka</v>
      </c>
      <c r="C12" s="4" t="str">
        <f>IFERROR(VLOOKUP(A12,'Májová trasa 2025 - krátka'!$A$1:$K$200,2,FALSE),"neabsolvoval")</f>
        <v>Májová trasa 2025 - krátka</v>
      </c>
      <c r="D12" s="4" t="str">
        <f>IFERROR(VLOOKUP(A12,'Júnová trasa 2025 - krátka'!$A$1:$K$201,2,FALSE),"neabsolvoval")</f>
        <v>Júnová trasa 2025 - krátka</v>
      </c>
      <c r="E12" s="4" t="str">
        <f>IFERROR(VLOOKUP(A12,'Júlová trasa 2025 - krátka'!$A$1:$B$224,2,FALSE),"neabsolvoval")</f>
        <v>Júlová trasa 2025 - krátka</v>
      </c>
      <c r="F12" s="4" t="str">
        <f>IFERROR(VLOOKUP(A12,'Augustová trasa 2025 - krátka'!$A$1:$B$227,2,FALSE),"neabsolvoval")</f>
        <v>neabsolvoval</v>
      </c>
      <c r="G12" s="4" t="str">
        <f>IFERROR(VLOOKUP(A12,'Septembrová trasa 2025 - krátka'!$A$1:$H$227,2,FALSE),"neabsolvoval")</f>
        <v>neabsolvoval</v>
      </c>
      <c r="H12" s="4" t="str">
        <f>IFERROR(VLOOKUP(A12,'Bonusová trasa 2025 - krátka'!$A$2:$I$77,2,FALSE),"neabsolvoval")</f>
        <v>neabsolvoval</v>
      </c>
      <c r="I12" s="9" t="s">
        <v>30</v>
      </c>
    </row>
    <row r="13" spans="1:9" x14ac:dyDescent="0.25">
      <c r="A13" s="5" t="s">
        <v>66</v>
      </c>
      <c r="B13" s="4" t="str">
        <f>IFERROR(VLOOKUP(A13,'Aprílová trasa 2025 - krátka'!$A$1:$B$121,2,FALSE),"neabsolvoval")</f>
        <v>neabsolvoval</v>
      </c>
      <c r="C13" s="4" t="str">
        <f>IFERROR(VLOOKUP(A13,'Májová trasa 2025 - krátka'!$A$1:$K$200,2,FALSE),"neabsolvoval")</f>
        <v>neabsolvoval</v>
      </c>
      <c r="D13" s="4" t="str">
        <f>IFERROR(VLOOKUP(A13,'Júnová trasa 2025 - krátka'!$A$1:$K$201,2,FALSE),"neabsolvoval")</f>
        <v>neabsolvoval</v>
      </c>
      <c r="E13" s="4" t="str">
        <f>IFERROR(VLOOKUP(A13,'Júlová trasa 2025 - krátka'!$A$1:$B$224,2,FALSE),"neabsolvoval")</f>
        <v>neabsolvoval</v>
      </c>
      <c r="F13" s="4" t="str">
        <f>IFERROR(VLOOKUP(A13,'Augustová trasa 2025 - krátka'!$A$1:$B$227,2,FALSE),"neabsolvoval")</f>
        <v>neabsolvoval</v>
      </c>
      <c r="G13" s="4" t="str">
        <f>IFERROR(VLOOKUP(A13,'Septembrová trasa 2025 - krátka'!$A$1:$H$227,2,FALSE),"neabsolvoval")</f>
        <v>neabsolvoval</v>
      </c>
      <c r="H13" s="4" t="str">
        <f>IFERROR(VLOOKUP(A13,'Bonusová trasa 2025 - krátka'!$A$2:$I$77,2,FALSE),"neabsolvoval")</f>
        <v>neabsolvoval</v>
      </c>
      <c r="I13" s="9" t="s">
        <v>30</v>
      </c>
    </row>
    <row r="14" spans="1:9" x14ac:dyDescent="0.25">
      <c r="A14" s="5" t="s">
        <v>8</v>
      </c>
      <c r="B14" s="4" t="str">
        <f>IFERROR(VLOOKUP(A14,'Aprílová trasa 2025 - krátka'!$A$1:$B$121,2,FALSE),"neabsolvoval")</f>
        <v>Aprílová trasa2025 - krátka</v>
      </c>
      <c r="C14" s="4" t="str">
        <f>IFERROR(VLOOKUP(A14,'Májová trasa 2025 - krátka'!$A$1:$K$200,2,FALSE),"neabsolvoval")</f>
        <v>Májová trasa 2025 - krátka</v>
      </c>
      <c r="D14" s="4" t="str">
        <f>IFERROR(VLOOKUP(A14,'Júnová trasa 2025 - krátka'!$A$1:$K$201,2,FALSE),"neabsolvoval")</f>
        <v>Júnová trasa 2025 - krátka</v>
      </c>
      <c r="E14" s="4" t="str">
        <f>IFERROR(VLOOKUP(A14,'Júlová trasa 2025 - krátka'!$A$1:$B$224,2,FALSE),"neabsolvoval")</f>
        <v>Júlová trasa 2025 - krátka</v>
      </c>
      <c r="F14" s="4" t="str">
        <f>IFERROR(VLOOKUP(A14,'Augustová trasa 2025 - krátka'!$A$1:$B$227,2,FALSE),"neabsolvoval")</f>
        <v>Augustová trasa 2025 - krátka</v>
      </c>
      <c r="G14" s="4" t="str">
        <f>IFERROR(VLOOKUP(A14,'Septembrová trasa 2025 - krátka'!$A$1:$H$227,2,FALSE),"neabsolvoval")</f>
        <v>Septembrová trasa 2025 - krátka</v>
      </c>
      <c r="H14" s="4" t="str">
        <f>IFERROR(VLOOKUP(A14,'Bonusová trasa 2025 - krátka'!$A$2:$I$77,2,FALSE),"neabsolvoval")</f>
        <v>Bonusová trasa 2025 - krátka</v>
      </c>
      <c r="I14" s="9" t="s">
        <v>141</v>
      </c>
    </row>
    <row r="15" spans="1:9" x14ac:dyDescent="0.25">
      <c r="A15" s="5" t="s">
        <v>57</v>
      </c>
      <c r="B15" s="4" t="str">
        <f>IFERROR(VLOOKUP(A15,'Aprílová trasa 2025 - krátka'!$A$1:$B$121,2,FALSE),"neabsolvoval")</f>
        <v>Aprílová trasa2025 - krátka</v>
      </c>
      <c r="C15" s="4" t="str">
        <f>IFERROR(VLOOKUP(A15,'Májová trasa 2025 - krátka'!$A$1:$K$200,2,FALSE),"neabsolvoval")</f>
        <v>Májová trasa 2025 - krátka</v>
      </c>
      <c r="D15" s="4" t="str">
        <f>IFERROR(VLOOKUP(A15,'Júnová trasa 2025 - krátka'!$A$1:$K$201,2,FALSE),"neabsolvoval")</f>
        <v>Júnová trasa 2025 - krátka</v>
      </c>
      <c r="E15" s="4" t="str">
        <f>IFERROR(VLOOKUP(A15,'Júlová trasa 2025 - krátka'!$A$1:$B$224,2,FALSE),"neabsolvoval")</f>
        <v>Júlová trasa 2025 - krátka</v>
      </c>
      <c r="F15" s="4" t="str">
        <f>IFERROR(VLOOKUP(A15,'Augustová trasa 2025 - krátka'!$A$1:$B$227,2,FALSE),"neabsolvoval")</f>
        <v>neabsolvoval</v>
      </c>
      <c r="G15" s="4" t="str">
        <f>IFERROR(VLOOKUP(A15,'Septembrová trasa 2025 - krátka'!$A$1:$H$227,2,FALSE),"neabsolvoval")</f>
        <v>neabsolvoval</v>
      </c>
      <c r="H15" s="4" t="str">
        <f>IFERROR(VLOOKUP(A15,'Bonusová trasa 2025 - krátka'!$A$2:$I$77,2,FALSE),"neabsolvoval")</f>
        <v>neabsolvoval</v>
      </c>
      <c r="I15" s="9" t="s">
        <v>30</v>
      </c>
    </row>
    <row r="16" spans="1:9" x14ac:dyDescent="0.25">
      <c r="A16" s="5" t="s">
        <v>54</v>
      </c>
      <c r="B16" s="4" t="str">
        <f>IFERROR(VLOOKUP(A16,'Aprílová trasa 2025 - krátka'!$A$1:$B$121,2,FALSE),"neabsolvoval")</f>
        <v>Aprílová trasa2025 - krátka</v>
      </c>
      <c r="C16" s="4" t="str">
        <f>IFERROR(VLOOKUP(A16,'Májová trasa 2025 - krátka'!$A$1:$K$200,2,FALSE),"neabsolvoval")</f>
        <v>Májová trasa 2025 - krátka</v>
      </c>
      <c r="D16" s="4" t="str">
        <f>IFERROR(VLOOKUP(A16,'Júnová trasa 2025 - krátka'!$A$1:$K$201,2,FALSE),"neabsolvoval")</f>
        <v>Júnová trasa 2025 - krátka</v>
      </c>
      <c r="E16" s="4" t="str">
        <f>IFERROR(VLOOKUP(A16,'Júlová trasa 2025 - krátka'!$A$1:$B$224,2,FALSE),"neabsolvoval")</f>
        <v>Júlová trasa 2025 - krátka</v>
      </c>
      <c r="F16" s="4" t="str">
        <f>IFERROR(VLOOKUP(A16,'Augustová trasa 2025 - krátka'!$A$1:$B$227,2,FALSE),"neabsolvoval")</f>
        <v>Augustová trasa 2025 - krátka</v>
      </c>
      <c r="G16" s="4" t="str">
        <f>IFERROR(VLOOKUP(A16,'Septembrová trasa 2025 - krátka'!$A$1:$H$227,2,FALSE),"neabsolvoval")</f>
        <v>neabsolvoval</v>
      </c>
      <c r="H16" s="4" t="str">
        <f>IFERROR(VLOOKUP(A16,'Bonusová trasa 2025 - krátka'!$A$2:$I$77,2,FALSE),"neabsolvoval")</f>
        <v>Bonusová trasa 2025 - krátka</v>
      </c>
      <c r="I16" s="9" t="s">
        <v>141</v>
      </c>
    </row>
    <row r="17" spans="1:9" x14ac:dyDescent="0.25">
      <c r="A17" s="5" t="s">
        <v>68</v>
      </c>
      <c r="B17" s="4" t="str">
        <f>IFERROR(VLOOKUP(A17,'Aprílová trasa 2025 - krátka'!$A$1:$B$121,2,FALSE),"neabsolvoval")</f>
        <v>neabsolvoval</v>
      </c>
      <c r="C17" s="4" t="str">
        <f>IFERROR(VLOOKUP(A17,'Májová trasa 2025 - krátka'!$A$1:$K$200,2,FALSE),"neabsolvoval")</f>
        <v>neabsolvoval</v>
      </c>
      <c r="D17" s="4" t="str">
        <f>IFERROR(VLOOKUP(A17,'Júnová trasa 2025 - krátka'!$A$1:$K$201,2,FALSE),"neabsolvoval")</f>
        <v>neabsolvoval</v>
      </c>
      <c r="E17" s="4" t="str">
        <f>IFERROR(VLOOKUP(A17,'Júlová trasa 2025 - krátka'!$A$1:$B$224,2,FALSE),"neabsolvoval")</f>
        <v>neabsolvoval</v>
      </c>
      <c r="F17" s="4" t="str">
        <f>IFERROR(VLOOKUP(A17,'Augustová trasa 2025 - krátka'!$A$1:$B$227,2,FALSE),"neabsolvoval")</f>
        <v>neabsolvoval</v>
      </c>
      <c r="G17" s="4" t="str">
        <f>IFERROR(VLOOKUP(A17,'Septembrová trasa 2025 - krátka'!$A$1:$H$227,2,FALSE),"neabsolvoval")</f>
        <v>neabsolvoval</v>
      </c>
      <c r="H17" s="4" t="str">
        <f>IFERROR(VLOOKUP(A17,'Bonusová trasa 2025 - krátka'!$A$2:$I$77,2,FALSE),"neabsolvoval")</f>
        <v>neabsolvoval</v>
      </c>
      <c r="I17" s="9" t="s">
        <v>30</v>
      </c>
    </row>
    <row r="18" spans="1:9" x14ac:dyDescent="0.25">
      <c r="A18" s="5" t="s">
        <v>38</v>
      </c>
      <c r="B18" s="4" t="str">
        <f>IFERROR(VLOOKUP(A18,'Aprílová trasa 2025 - krátka'!$A$1:$B$121,2,FALSE),"neabsolvoval")</f>
        <v>Aprílová trasa2025 - krátka</v>
      </c>
      <c r="C18" s="4" t="str">
        <f>IFERROR(VLOOKUP(A18,'Májová trasa 2025 - krátka'!$A$1:$K$200,2,FALSE),"neabsolvoval")</f>
        <v>Májová trasa 2025 - krátka</v>
      </c>
      <c r="D18" s="4" t="str">
        <f>IFERROR(VLOOKUP(A18,'Júnová trasa 2025 - krátka'!$A$1:$K$201,2,FALSE),"neabsolvoval")</f>
        <v>Júnová trasa 2025 - krátka</v>
      </c>
      <c r="E18" s="4" t="str">
        <f>IFERROR(VLOOKUP(A18,'Júlová trasa 2025 - krátka'!$A$1:$B$224,2,FALSE),"neabsolvoval")</f>
        <v>Júlová trasa 2025 - krátka</v>
      </c>
      <c r="F18" s="4" t="str">
        <f>IFERROR(VLOOKUP(A18,'Augustová trasa 2025 - krátka'!$A$1:$B$227,2,FALSE),"neabsolvoval")</f>
        <v>Augustová trasa 2025 - krátka</v>
      </c>
      <c r="G18" s="4" t="str">
        <f>IFERROR(VLOOKUP(A18,'Septembrová trasa 2025 - krátka'!$A$1:$H$227,2,FALSE),"neabsolvoval")</f>
        <v>Septembrová trasa 2025 - krátka</v>
      </c>
      <c r="H18" s="4" t="str">
        <f>IFERROR(VLOOKUP(A18,'Bonusová trasa 2025 - krátka'!$A$2:$I$77,2,FALSE),"neabsolvoval")</f>
        <v>Bonusová trasa 2025 - krátka</v>
      </c>
      <c r="I18" s="9" t="s">
        <v>141</v>
      </c>
    </row>
    <row r="19" spans="1:9" x14ac:dyDescent="0.25">
      <c r="A19" s="5" t="s">
        <v>21</v>
      </c>
      <c r="B19" s="4" t="str">
        <f>IFERROR(VLOOKUP(A19,'Aprílová trasa 2025 - krátka'!$A$1:$B$121,2,FALSE),"neabsolvoval")</f>
        <v>Aprílová trasa2025 - krátka</v>
      </c>
      <c r="C19" s="4" t="str">
        <f>IFERROR(VLOOKUP(A19,'Májová trasa 2025 - krátka'!$A$1:$K$200,2,FALSE),"neabsolvoval")</f>
        <v>Májová trasa 2025 - krátka</v>
      </c>
      <c r="D19" s="4" t="str">
        <f>IFERROR(VLOOKUP(A19,'Júnová trasa 2025 - krátka'!$A$1:$K$201,2,FALSE),"neabsolvoval")</f>
        <v>Júnová trasa 2025 - krátka</v>
      </c>
      <c r="E19" s="4" t="str">
        <f>IFERROR(VLOOKUP(A19,'Júlová trasa 2025 - krátka'!$A$1:$B$224,2,FALSE),"neabsolvoval")</f>
        <v>Júlová trasa 2025 - krátka</v>
      </c>
      <c r="F19" s="4" t="str">
        <f>IFERROR(VLOOKUP(A19,'Augustová trasa 2025 - krátka'!$A$1:$B$227,2,FALSE),"neabsolvoval")</f>
        <v>Augustová trasa 2025 - krátka</v>
      </c>
      <c r="G19" s="4" t="str">
        <f>IFERROR(VLOOKUP(A19,'Septembrová trasa 2025 - krátka'!$A$1:$H$227,2,FALSE),"neabsolvoval")</f>
        <v>Septembrová trasa 2025 - krátka</v>
      </c>
      <c r="H19" s="4" t="str">
        <f>IFERROR(VLOOKUP(A19,'Bonusová trasa 2025 - krátka'!$A$2:$I$77,2,FALSE),"neabsolvoval")</f>
        <v>Bonusová trasa 2025 - krátka</v>
      </c>
      <c r="I19" s="9" t="s">
        <v>141</v>
      </c>
    </row>
    <row r="20" spans="1:9" x14ac:dyDescent="0.25">
      <c r="A20" s="5" t="s">
        <v>73</v>
      </c>
      <c r="B20" s="4" t="str">
        <f>IFERROR(VLOOKUP(A20,'Aprílová trasa 2025 - krátka'!$A$1:$B$121,2,FALSE),"neabsolvoval")</f>
        <v>Aprílová trasa2025 - krátka</v>
      </c>
      <c r="C20" s="4" t="str">
        <f>IFERROR(VLOOKUP(A20,'Májová trasa 2025 - krátka'!$A$1:$K$200,2,FALSE),"neabsolvoval")</f>
        <v>Májová trasa 2025 - krátka</v>
      </c>
      <c r="D20" s="4" t="str">
        <f>IFERROR(VLOOKUP(A20,'Júnová trasa 2025 - krátka'!$A$1:$K$201,2,FALSE),"neabsolvoval")</f>
        <v>Júnová trasa 2025 - krátka</v>
      </c>
      <c r="E20" s="4" t="str">
        <f>IFERROR(VLOOKUP(A20,'Júlová trasa 2025 - krátka'!$A$1:$B$224,2,FALSE),"neabsolvoval")</f>
        <v>Júlová trasa 2025 - krátka</v>
      </c>
      <c r="F20" s="4" t="str">
        <f>IFERROR(VLOOKUP(A20,'Augustová trasa 2025 - krátka'!$A$1:$B$227,2,FALSE),"neabsolvoval")</f>
        <v>Augustová trasa 2025 - krátka</v>
      </c>
      <c r="G20" s="4" t="str">
        <f>IFERROR(VLOOKUP(A20,'Septembrová trasa 2025 - krátka'!$A$1:$H$227,2,FALSE),"neabsolvoval")</f>
        <v>Septembrová trasa 2025 - krátka</v>
      </c>
      <c r="H20" s="4" t="str">
        <f>IFERROR(VLOOKUP(A20,'Bonusová trasa 2025 - krátka'!$A$2:$I$77,2,FALSE),"neabsolvoval")</f>
        <v>Bonusová trasa 2025 - krátka</v>
      </c>
      <c r="I20" s="9" t="s">
        <v>141</v>
      </c>
    </row>
    <row r="21" spans="1:9" x14ac:dyDescent="0.25">
      <c r="A21" s="5" t="s">
        <v>81</v>
      </c>
      <c r="B21" s="4" t="str">
        <f>IFERROR(VLOOKUP(A21,'Aprílová trasa 2025 - krátka'!$A$1:$B$121,2,FALSE),"neabsolvoval")</f>
        <v>Aprílová trasa2025 - krátka</v>
      </c>
      <c r="C21" s="4" t="str">
        <f>IFERROR(VLOOKUP(A21,'Májová trasa 2025 - krátka'!$A$1:$K$200,2,FALSE),"neabsolvoval")</f>
        <v>Májová trasa 2025 - krátka</v>
      </c>
      <c r="D21" s="4" t="str">
        <f>IFERROR(VLOOKUP(A21,'Júnová trasa 2025 - krátka'!$A$1:$K$201,2,FALSE),"neabsolvoval")</f>
        <v>Júnová trasa 2025 - krátka</v>
      </c>
      <c r="E21" s="4" t="str">
        <f>IFERROR(VLOOKUP(A21,'Júlová trasa 2025 - krátka'!$A$1:$B$224,2,FALSE),"neabsolvoval")</f>
        <v>Júlová trasa 2025 - krátka</v>
      </c>
      <c r="F21" s="4" t="str">
        <f>IFERROR(VLOOKUP(A21,'Augustová trasa 2025 - krátka'!$A$1:$B$227,2,FALSE),"neabsolvoval")</f>
        <v>Augustová trasa 2025 - krátka</v>
      </c>
      <c r="G21" s="4" t="str">
        <f>IFERROR(VLOOKUP(A21,'Septembrová trasa 2025 - krátka'!$A$1:$H$227,2,FALSE),"neabsolvoval")</f>
        <v>Septembrová trasa 2025 - krátka</v>
      </c>
      <c r="H21" s="4" t="str">
        <f>IFERROR(VLOOKUP(A21,'Bonusová trasa 2025 - krátka'!$A$2:$I$77,2,FALSE),"neabsolvoval")</f>
        <v>Bonusová trasa 2025 - krátka</v>
      </c>
      <c r="I21" s="9" t="s">
        <v>141</v>
      </c>
    </row>
    <row r="22" spans="1:9" x14ac:dyDescent="0.25">
      <c r="A22" s="5" t="s">
        <v>19</v>
      </c>
      <c r="B22" s="4" t="str">
        <f>IFERROR(VLOOKUP(A22,'Aprílová trasa 2025 - krátka'!$A$1:$B$121,2,FALSE),"neabsolvoval")</f>
        <v>Aprílová trasa2025 - krátka</v>
      </c>
      <c r="C22" s="4" t="str">
        <f>IFERROR(VLOOKUP(A22,'Májová trasa 2025 - krátka'!$A$1:$K$200,2,FALSE),"neabsolvoval")</f>
        <v>Májová trasa 2025 - krátka</v>
      </c>
      <c r="D22" s="4" t="str">
        <f>IFERROR(VLOOKUP(A22,'Júnová trasa 2025 - krátka'!$A$1:$K$201,2,FALSE),"neabsolvoval")</f>
        <v>NAY Gran Fondo</v>
      </c>
      <c r="E22" s="4" t="str">
        <f>IFERROR(VLOOKUP(A22,'Júlová trasa 2025 - krátka'!$A$1:$B$224,2,FALSE),"neabsolvoval")</f>
        <v>Júlová trasa 2025 - krátka</v>
      </c>
      <c r="F22" s="4" t="str">
        <f>IFERROR(VLOOKUP(A22,'Augustová trasa 2025 - krátka'!$A$1:$B$227,2,FALSE),"neabsolvoval")</f>
        <v>Augustová trasa 2025 - krátka</v>
      </c>
      <c r="G22" s="4" t="str">
        <f>IFERROR(VLOOKUP(A22,'Septembrová trasa 2025 - krátka'!$A$1:$H$227,2,FALSE),"neabsolvoval")</f>
        <v>neabsolvoval</v>
      </c>
      <c r="H22" s="4" t="str">
        <f>IFERROR(VLOOKUP(A22,'Bonusová trasa 2025 - krátka'!$A$2:$I$77,2,FALSE),"neabsolvoval")</f>
        <v>Bonusová trasa 2025 - krátka</v>
      </c>
      <c r="I22" s="9" t="s">
        <v>141</v>
      </c>
    </row>
    <row r="23" spans="1:9" x14ac:dyDescent="0.25">
      <c r="A23" s="5" t="s">
        <v>39</v>
      </c>
      <c r="B23" s="4" t="str">
        <f>IFERROR(VLOOKUP(A23,'Aprílová trasa 2025 - krátka'!$A$1:$B$121,2,FALSE),"neabsolvoval")</f>
        <v>Aprílová trasa2025 - krátka</v>
      </c>
      <c r="C23" s="4" t="str">
        <f>IFERROR(VLOOKUP(A23,'Májová trasa 2025 - krátka'!$A$1:$K$200,2,FALSE),"neabsolvoval")</f>
        <v>Májová trasa 2025 - krátka</v>
      </c>
      <c r="D23" s="4" t="str">
        <f>IFERROR(VLOOKUP(A23,'Júnová trasa 2025 - krátka'!$A$1:$K$201,2,FALSE),"neabsolvoval")</f>
        <v>NAY Gran Fondo</v>
      </c>
      <c r="E23" s="4" t="str">
        <f>IFERROR(VLOOKUP(A23,'Júlová trasa 2025 - krátka'!$A$1:$B$224,2,FALSE),"neabsolvoval")</f>
        <v>Júlová trasa 2025 - krátka</v>
      </c>
      <c r="F23" s="4" t="str">
        <f>IFERROR(VLOOKUP(A23,'Augustová trasa 2025 - krátka'!$A$1:$B$227,2,FALSE),"neabsolvoval")</f>
        <v>Augustová trasa 2025 - krátka</v>
      </c>
      <c r="G23" s="4" t="str">
        <f>IFERROR(VLOOKUP(A23,'Septembrová trasa 2025 - krátka'!$A$1:$H$227,2,FALSE),"neabsolvoval")</f>
        <v>Septembrová trasa 2025 - krátka</v>
      </c>
      <c r="H23" s="4" t="str">
        <f>IFERROR(VLOOKUP(A23,'Bonusová trasa 2025 - krátka'!$A$2:$I$77,2,FALSE),"neabsolvoval")</f>
        <v>Bonusová trasa 2025 - krátka</v>
      </c>
      <c r="I23" s="9" t="s">
        <v>141</v>
      </c>
    </row>
    <row r="24" spans="1:9" x14ac:dyDescent="0.25">
      <c r="A24" s="5" t="s">
        <v>48</v>
      </c>
      <c r="B24" s="4" t="str">
        <f>IFERROR(VLOOKUP(A24,'Aprílová trasa 2025 - krátka'!$A$1:$B$121,2,FALSE),"neabsolvoval")</f>
        <v>Aprílová trasa2025 - krátka</v>
      </c>
      <c r="C24" s="4" t="str">
        <f>IFERROR(VLOOKUP(A24,'Májová trasa 2025 - krátka'!$A$1:$K$200,2,FALSE),"neabsolvoval")</f>
        <v>neabsolvoval</v>
      </c>
      <c r="D24" s="4" t="str">
        <f>IFERROR(VLOOKUP(A24,'Júnová trasa 2025 - krátka'!$A$1:$K$201,2,FALSE),"neabsolvoval")</f>
        <v>neabsolvoval</v>
      </c>
      <c r="E24" s="4" t="str">
        <f>IFERROR(VLOOKUP(A24,'Júlová trasa 2025 - krátka'!$A$1:$B$224,2,FALSE),"neabsolvoval")</f>
        <v>neabsolvoval</v>
      </c>
      <c r="F24" s="4" t="str">
        <f>IFERROR(VLOOKUP(A24,'Augustová trasa 2025 - krátka'!$A$1:$B$227,2,FALSE),"neabsolvoval")</f>
        <v>neabsolvoval</v>
      </c>
      <c r="G24" s="4" t="str">
        <f>IFERROR(VLOOKUP(A24,'Septembrová trasa 2025 - krátka'!$A$1:$H$227,2,FALSE),"neabsolvoval")</f>
        <v>neabsolvoval</v>
      </c>
      <c r="H24" s="4" t="str">
        <f>IFERROR(VLOOKUP(A24,'Bonusová trasa 2025 - krátka'!$A$2:$I$77,2,FALSE),"neabsolvoval")</f>
        <v>Bonusová trasa 2025 - krátka</v>
      </c>
      <c r="I24" s="9" t="s">
        <v>30</v>
      </c>
    </row>
    <row r="25" spans="1:9" x14ac:dyDescent="0.25">
      <c r="A25" s="5" t="s">
        <v>58</v>
      </c>
      <c r="B25" s="4" t="str">
        <f>IFERROR(VLOOKUP(A25,'Aprílová trasa 2025 - krátka'!$A$1:$B$121,2,FALSE),"neabsolvoval")</f>
        <v>Aprílová trasa2025 - krátka</v>
      </c>
      <c r="C25" s="4" t="str">
        <f>IFERROR(VLOOKUP(A25,'Májová trasa 2025 - krátka'!$A$1:$K$200,2,FALSE),"neabsolvoval")</f>
        <v>Májová trasa 2025 - krátka</v>
      </c>
      <c r="D25" s="4" t="str">
        <f>IFERROR(VLOOKUP(A25,'Júnová trasa 2025 - krátka'!$A$1:$K$201,2,FALSE),"neabsolvoval")</f>
        <v>Júnová trasa 2025 - krátka</v>
      </c>
      <c r="E25" s="4" t="str">
        <f>IFERROR(VLOOKUP(A25,'Júlová trasa 2025 - krátka'!$A$1:$B$224,2,FALSE),"neabsolvoval")</f>
        <v>Júlová trasa 2025 - krátka</v>
      </c>
      <c r="F25" s="4" t="str">
        <f>IFERROR(VLOOKUP(A25,'Augustová trasa 2025 - krátka'!$A$1:$B$227,2,FALSE),"neabsolvoval")</f>
        <v>Augustová trasa 2025 - krátka</v>
      </c>
      <c r="G25" s="4" t="str">
        <f>IFERROR(VLOOKUP(A25,'Septembrová trasa 2025 - krátka'!$A$1:$H$227,2,FALSE),"neabsolvoval")</f>
        <v>Septembrová trasa 2025 - krátka</v>
      </c>
      <c r="H25" s="4" t="str">
        <f>IFERROR(VLOOKUP(A25,'Bonusová trasa 2025 - krátka'!$A$2:$I$77,2,FALSE),"neabsolvoval")</f>
        <v>neabsolvoval</v>
      </c>
      <c r="I25" s="9" t="s">
        <v>141</v>
      </c>
    </row>
    <row r="26" spans="1:9" x14ac:dyDescent="0.25">
      <c r="A26" s="5" t="s">
        <v>23</v>
      </c>
      <c r="B26" s="4" t="str">
        <f>IFERROR(VLOOKUP(A26,'Aprílová trasa 2025 - krátka'!$A$1:$B$121,2,FALSE),"neabsolvoval")</f>
        <v>Aprílová trasa2025 - krátka</v>
      </c>
      <c r="C26" s="4" t="str">
        <f>IFERROR(VLOOKUP(A26,'Májová trasa 2025 - krátka'!$A$1:$K$200,2,FALSE),"neabsolvoval")</f>
        <v>Májová trasa 2025 - krátka</v>
      </c>
      <c r="D26" s="4" t="str">
        <f>IFERROR(VLOOKUP(A26,'Júnová trasa 2025 - krátka'!$A$1:$K$201,2,FALSE),"neabsolvoval")</f>
        <v>Júnová trasa 2025 - krátka</v>
      </c>
      <c r="E26" s="4" t="str">
        <f>IFERROR(VLOOKUP(A26,'Júlová trasa 2025 - krátka'!$A$1:$B$224,2,FALSE),"neabsolvoval")</f>
        <v>Júlová trasa 2025 - krátka</v>
      </c>
      <c r="F26" s="4" t="str">
        <f>IFERROR(VLOOKUP(A26,'Augustová trasa 2025 - krátka'!$A$1:$B$227,2,FALSE),"neabsolvoval")</f>
        <v>Augustová trasa 2025 - krátka</v>
      </c>
      <c r="G26" s="4" t="str">
        <f>IFERROR(VLOOKUP(A26,'Septembrová trasa 2025 - krátka'!$A$1:$H$227,2,FALSE),"neabsolvoval")</f>
        <v>Septembrová trasa 2025 - krátka</v>
      </c>
      <c r="H26" s="4" t="str">
        <f>IFERROR(VLOOKUP(A26,'Bonusová trasa 2025 - krátka'!$A$2:$I$77,2,FALSE),"neabsolvoval")</f>
        <v>Bonusová trasa 2025 - krátka</v>
      </c>
      <c r="I26" s="9" t="s">
        <v>141</v>
      </c>
    </row>
    <row r="27" spans="1:9" x14ac:dyDescent="0.25">
      <c r="A27" s="5" t="s">
        <v>7</v>
      </c>
      <c r="B27" s="4" t="str">
        <f>IFERROR(VLOOKUP(A27,'Aprílová trasa 2025 - krátka'!$A$1:$B$121,2,FALSE),"neabsolvoval")</f>
        <v>Aprílová trasa2025 - krátka</v>
      </c>
      <c r="C27" s="4" t="str">
        <f>IFERROR(VLOOKUP(A27,'Májová trasa 2025 - krátka'!$A$1:$K$200,2,FALSE),"neabsolvoval")</f>
        <v>neabsolvoval</v>
      </c>
      <c r="D27" s="4" t="str">
        <f>IFERROR(VLOOKUP(A27,'Júnová trasa 2025 - krátka'!$A$1:$K$201,2,FALSE),"neabsolvoval")</f>
        <v>Júnová trasa 2025 - krátka</v>
      </c>
      <c r="E27" s="4" t="str">
        <f>IFERROR(VLOOKUP(A27,'Júlová trasa 2025 - krátka'!$A$1:$B$224,2,FALSE),"neabsolvoval")</f>
        <v>Júlová trasa 2025 - krátka</v>
      </c>
      <c r="F27" s="4" t="str">
        <f>IFERROR(VLOOKUP(A27,'Augustová trasa 2025 - krátka'!$A$1:$B$227,2,FALSE),"neabsolvoval")</f>
        <v>Augustová trasa 2025 - krátka</v>
      </c>
      <c r="G27" s="4" t="str">
        <f>IFERROR(VLOOKUP(A27,'Septembrová trasa 2025 - krátka'!$A$1:$H$227,2,FALSE),"neabsolvoval")</f>
        <v>Septembrová trasa 2025 - krátka</v>
      </c>
      <c r="H27" s="4" t="str">
        <f>IFERROR(VLOOKUP(A27,'Bonusová trasa 2025 - krátka'!$A$2:$I$77,2,FALSE),"neabsolvoval")</f>
        <v>Bonusová trasa 2025 - krátka</v>
      </c>
      <c r="I27" s="9" t="s">
        <v>141</v>
      </c>
    </row>
    <row r="28" spans="1:9" x14ac:dyDescent="0.25">
      <c r="A28" s="5" t="s">
        <v>70</v>
      </c>
      <c r="B28" s="4" t="str">
        <f>IFERROR(VLOOKUP(A28,'Aprílová trasa 2025 - krátka'!$A$1:$B$121,2,FALSE),"neabsolvoval")</f>
        <v>neabsolvoval</v>
      </c>
      <c r="C28" s="4" t="str">
        <f>IFERROR(VLOOKUP(A28,'Májová trasa 2025 - krátka'!$A$1:$K$200,2,FALSE),"neabsolvoval")</f>
        <v>neabsolvoval</v>
      </c>
      <c r="D28" s="4" t="str">
        <f>IFERROR(VLOOKUP(A28,'Júnová trasa 2025 - krátka'!$A$1:$K$201,2,FALSE),"neabsolvoval")</f>
        <v>neabsolvoval</v>
      </c>
      <c r="E28" s="4" t="str">
        <f>IFERROR(VLOOKUP(A28,'Júlová trasa 2025 - krátka'!$A$1:$B$224,2,FALSE),"neabsolvoval")</f>
        <v>neabsolvoval</v>
      </c>
      <c r="F28" s="4" t="str">
        <f>IFERROR(VLOOKUP(A28,'Augustová trasa 2025 - krátka'!$A$1:$B$227,2,FALSE),"neabsolvoval")</f>
        <v>neabsolvoval</v>
      </c>
      <c r="G28" s="4" t="str">
        <f>IFERROR(VLOOKUP(A28,'Septembrová trasa 2025 - krátka'!$A$1:$H$227,2,FALSE),"neabsolvoval")</f>
        <v>neabsolvoval</v>
      </c>
      <c r="H28" s="4" t="str">
        <f>IFERROR(VLOOKUP(A28,'Bonusová trasa 2025 - krátka'!$A$2:$I$77,2,FALSE),"neabsolvoval")</f>
        <v>neabsolvoval</v>
      </c>
      <c r="I28" s="9" t="s">
        <v>30</v>
      </c>
    </row>
    <row r="29" spans="1:9" x14ac:dyDescent="0.25">
      <c r="A29" s="5" t="s">
        <v>47</v>
      </c>
      <c r="B29" s="4" t="str">
        <f>IFERROR(VLOOKUP(A29,'Aprílová trasa 2025 - krátka'!$A$1:$B$121,2,FALSE),"neabsolvoval")</f>
        <v>Aprílová trasa2025 - krátka</v>
      </c>
      <c r="C29" s="4" t="str">
        <f>IFERROR(VLOOKUP(A29,'Májová trasa 2025 - krátka'!$A$1:$K$200,2,FALSE),"neabsolvoval")</f>
        <v>neabsolvoval</v>
      </c>
      <c r="D29" s="4" t="str">
        <f>IFERROR(VLOOKUP(A29,'Júnová trasa 2025 - krátka'!$A$1:$K$201,2,FALSE),"neabsolvoval")</f>
        <v>neabsolvoval</v>
      </c>
      <c r="E29" s="4" t="str">
        <f>IFERROR(VLOOKUP(A29,'Júlová trasa 2025 - krátka'!$A$1:$B$224,2,FALSE),"neabsolvoval")</f>
        <v>neabsolvoval</v>
      </c>
      <c r="F29" s="4" t="str">
        <f>IFERROR(VLOOKUP(A29,'Augustová trasa 2025 - krátka'!$A$1:$B$227,2,FALSE),"neabsolvoval")</f>
        <v>neabsolvoval</v>
      </c>
      <c r="G29" s="4" t="str">
        <f>IFERROR(VLOOKUP(A29,'Septembrová trasa 2025 - krátka'!$A$1:$H$227,2,FALSE),"neabsolvoval")</f>
        <v>neabsolvoval</v>
      </c>
      <c r="H29" s="4" t="str">
        <f>IFERROR(VLOOKUP(A29,'Bonusová trasa 2025 - krátka'!$A$2:$I$77,2,FALSE),"neabsolvoval")</f>
        <v>Bonusová trasa 2025 - krátka</v>
      </c>
      <c r="I29" s="9" t="s">
        <v>30</v>
      </c>
    </row>
    <row r="30" spans="1:9" x14ac:dyDescent="0.25">
      <c r="A30" s="3" t="s">
        <v>25</v>
      </c>
      <c r="B30" s="4" t="str">
        <f>IFERROR(VLOOKUP(A30,'Aprílová trasa 2025 - krátka'!$A$1:$B$121,2,FALSE),"neabsolvoval")</f>
        <v>Aprílová trasa2025 - krátka</v>
      </c>
      <c r="C30" s="4" t="str">
        <f>IFERROR(VLOOKUP(A30,'Májová trasa 2025 - krátka'!$A$1:$K$200,2,FALSE),"neabsolvoval")</f>
        <v>neabsolvoval</v>
      </c>
      <c r="D30" s="4" t="str">
        <f>IFERROR(VLOOKUP(A30,'Júnová trasa 2025 - krátka'!$A$1:$K$201,2,FALSE),"neabsolvoval")</f>
        <v>neabsolvoval</v>
      </c>
      <c r="E30" s="4" t="str">
        <f>IFERROR(VLOOKUP(A30,'Júlová trasa 2025 - krátka'!$A$1:$B$224,2,FALSE),"neabsolvoval")</f>
        <v>neabsolvoval</v>
      </c>
      <c r="F30" s="4" t="str">
        <f>IFERROR(VLOOKUP(A30,'Augustová trasa 2025 - krátka'!$A$1:$B$227,2,FALSE),"neabsolvoval")</f>
        <v>neabsolvoval</v>
      </c>
      <c r="G30" s="4" t="str">
        <f>IFERROR(VLOOKUP(A30,'Septembrová trasa 2025 - krátka'!$A$1:$H$227,2,FALSE),"neabsolvoval")</f>
        <v>neabsolvoval</v>
      </c>
      <c r="H30" s="4" t="str">
        <f>IFERROR(VLOOKUP(A30,'Bonusová trasa 2025 - krátka'!$A$2:$I$77,2,FALSE),"neabsolvoval")</f>
        <v>Bonusová trasa 2025 - krátka</v>
      </c>
      <c r="I30" s="9" t="s">
        <v>30</v>
      </c>
    </row>
    <row r="31" spans="1:9" x14ac:dyDescent="0.25">
      <c r="A31" s="5" t="s">
        <v>65</v>
      </c>
      <c r="B31" s="4" t="str">
        <f>IFERROR(VLOOKUP(A31,'Aprílová trasa 2025 - krátka'!$A$1:$B$121,2,FALSE),"neabsolvoval")</f>
        <v>Aprílová trasa2025 - krátka</v>
      </c>
      <c r="C31" s="4" t="str">
        <f>IFERROR(VLOOKUP(A31,'Májová trasa 2025 - krátka'!$A$1:$K$200,2,FALSE),"neabsolvoval")</f>
        <v>Májová trasa 2025 - krátka</v>
      </c>
      <c r="D31" s="4" t="str">
        <f>IFERROR(VLOOKUP(A31,'Júnová trasa 2025 - krátka'!$A$1:$K$201,2,FALSE),"neabsolvoval")</f>
        <v>Júnová trasa 2025 - krátka</v>
      </c>
      <c r="E31" s="4" t="str">
        <f>IFERROR(VLOOKUP(A31,'Júlová trasa 2025 - krátka'!$A$1:$B$224,2,FALSE),"neabsolvoval")</f>
        <v>Júlová trasa 2025 - krátka</v>
      </c>
      <c r="F31" s="4" t="str">
        <f>IFERROR(VLOOKUP(A31,'Augustová trasa 2025 - krátka'!$A$1:$B$227,2,FALSE),"neabsolvoval")</f>
        <v>Augustová trasa 2025 - krátka</v>
      </c>
      <c r="G31" s="4" t="str">
        <f>IFERROR(VLOOKUP(A31,'Septembrová trasa 2025 - krátka'!$A$1:$H$227,2,FALSE),"neabsolvoval")</f>
        <v>Septembrová trasa 2025 - krátka</v>
      </c>
      <c r="H31" s="4" t="str">
        <f>IFERROR(VLOOKUP(A31,'Bonusová trasa 2025 - krátka'!$A$2:$I$77,2,FALSE),"neabsolvoval")</f>
        <v>Bonusová trasa 2025 - krátka</v>
      </c>
      <c r="I31" s="9" t="s">
        <v>141</v>
      </c>
    </row>
    <row r="32" spans="1:9" x14ac:dyDescent="0.25">
      <c r="A32" s="12" t="s">
        <v>78</v>
      </c>
      <c r="B32" s="4" t="str">
        <f>IFERROR(VLOOKUP(A32,'Aprílová trasa 2025 - krátka'!$A$1:$B$121,2,FALSE),"neabsolvoval")</f>
        <v>Aprílová trasa2025 - krátka</v>
      </c>
      <c r="C32" s="4" t="str">
        <f>IFERROR(VLOOKUP(A32,'Májová trasa 2025 - krátka'!$A$1:$K$200,2,FALSE),"neabsolvoval")</f>
        <v>Májová trasa 2025 - krátka</v>
      </c>
      <c r="D32" s="4" t="str">
        <f>IFERROR(VLOOKUP(A32,'Júnová trasa 2025 - krátka'!$A$1:$K$201,2,FALSE),"neabsolvoval")</f>
        <v>neabsolvoval</v>
      </c>
      <c r="E32" s="4" t="str">
        <f>IFERROR(VLOOKUP(A32,'Júlová trasa 2025 - krátka'!$A$1:$B$224,2,FALSE),"neabsolvoval")</f>
        <v>Júlová trasa 2025 - krátka</v>
      </c>
      <c r="F32" s="4" t="str">
        <f>IFERROR(VLOOKUP(A32,'Augustová trasa 2025 - krátka'!$A$1:$B$227,2,FALSE),"neabsolvoval")</f>
        <v>Augustová trasa 2025 - krátka</v>
      </c>
      <c r="G32" s="4" t="str">
        <f>IFERROR(VLOOKUP(A32,'Septembrová trasa 2025 - krátka'!$A$1:$H$227,2,FALSE),"neabsolvoval")</f>
        <v>Septembrová trasa 2025 - krátka</v>
      </c>
      <c r="H32" s="4" t="str">
        <f>IFERROR(VLOOKUP(A32,'Bonusová trasa 2025 - krátka'!$A$2:$I$77,2,FALSE),"neabsolvoval")</f>
        <v>Bonusová trasa 2025 - krátka</v>
      </c>
      <c r="I32" s="9" t="s">
        <v>141</v>
      </c>
    </row>
    <row r="33" spans="1:9" x14ac:dyDescent="0.25">
      <c r="A33" s="5" t="s">
        <v>44</v>
      </c>
      <c r="B33" s="4" t="str">
        <f>IFERROR(VLOOKUP(A33,'Aprílová trasa 2025 - krátka'!$A$1:$B$121,2,FALSE),"neabsolvoval")</f>
        <v>Aprílová trasa2025 - krátka</v>
      </c>
      <c r="C33" s="4" t="str">
        <f>IFERROR(VLOOKUP(A33,'Májová trasa 2025 - krátka'!$A$1:$K$200,2,FALSE),"neabsolvoval")</f>
        <v>Májová trasa 2025 - krátka</v>
      </c>
      <c r="D33" s="4" t="str">
        <f>IFERROR(VLOOKUP(A33,'Júnová trasa 2025 - krátka'!$A$1:$K$201,2,FALSE),"neabsolvoval")</f>
        <v>Júnová trasa 2025 - krátka</v>
      </c>
      <c r="E33" s="4" t="str">
        <f>IFERROR(VLOOKUP(A33,'Júlová trasa 2025 - krátka'!$A$1:$B$224,2,FALSE),"neabsolvoval")</f>
        <v>Júlová trasa 2025 - krátka</v>
      </c>
      <c r="F33" s="4" t="str">
        <f>IFERROR(VLOOKUP(A33,'Augustová trasa 2025 - krátka'!$A$1:$B$227,2,FALSE),"neabsolvoval")</f>
        <v>Augustová trasa 2025 - krátka</v>
      </c>
      <c r="G33" s="4" t="str">
        <f>IFERROR(VLOOKUP(A33,'Septembrová trasa 2025 - krátka'!$A$1:$H$227,2,FALSE),"neabsolvoval")</f>
        <v>Septembrová trasa 2025 - krátka</v>
      </c>
      <c r="H33" s="4" t="str">
        <f>IFERROR(VLOOKUP(A33,'Bonusová trasa 2025 - krátka'!$A$2:$I$77,2,FALSE),"neabsolvoval")</f>
        <v>Bonusová trasa 2025 - krátka</v>
      </c>
      <c r="I33" s="9" t="s">
        <v>141</v>
      </c>
    </row>
    <row r="34" spans="1:9" x14ac:dyDescent="0.25">
      <c r="A34" s="1" t="s">
        <v>22</v>
      </c>
      <c r="B34" s="4" t="str">
        <f>IFERROR(VLOOKUP(A34,'Aprílová trasa 2025 - krátka'!$A$1:$B$121,2,FALSE),"neabsolvoval")</f>
        <v>neabsolvoval</v>
      </c>
      <c r="C34" s="4" t="str">
        <f>IFERROR(VLOOKUP(A34,'Májová trasa 2025 - krátka'!$A$1:$K$200,2,FALSE),"neabsolvoval")</f>
        <v>neabsolvoval</v>
      </c>
      <c r="D34" s="4" t="str">
        <f>IFERROR(VLOOKUP(A34,'Júnová trasa 2025 - krátka'!$A$1:$K$201,2,FALSE),"neabsolvoval")</f>
        <v>neabsolvoval</v>
      </c>
      <c r="E34" s="4" t="str">
        <f>IFERROR(VLOOKUP(A34,'Júlová trasa 2025 - krátka'!$A$1:$B$224,2,FALSE),"neabsolvoval")</f>
        <v>neabsolvoval</v>
      </c>
      <c r="F34" s="4" t="str">
        <f>IFERROR(VLOOKUP(A34,'Augustová trasa 2025 - krátka'!$A$1:$B$227,2,FALSE),"neabsolvoval")</f>
        <v>neabsolvoval</v>
      </c>
      <c r="G34" s="4" t="str">
        <f>IFERROR(VLOOKUP(A34,'Septembrová trasa 2025 - krátka'!$A$1:$H$227,2,FALSE),"neabsolvoval")</f>
        <v>neabsolvoval</v>
      </c>
      <c r="H34" s="4" t="str">
        <f>IFERROR(VLOOKUP(A34,'Bonusová trasa 2025 - krátka'!$A$2:$I$77,2,FALSE),"neabsolvoval")</f>
        <v>neabsolvoval</v>
      </c>
      <c r="I34" s="9" t="s">
        <v>30</v>
      </c>
    </row>
    <row r="35" spans="1:9" x14ac:dyDescent="0.25">
      <c r="A35" s="12" t="s">
        <v>76</v>
      </c>
      <c r="B35" s="4" t="str">
        <f>IFERROR(VLOOKUP(A35,'Aprílová trasa 2025 - krátka'!$A$1:$B$121,2,FALSE),"neabsolvoval")</f>
        <v>Aprílová trasa2025 - krátka</v>
      </c>
      <c r="C35" s="4" t="str">
        <f>IFERROR(VLOOKUP(A35,'Májová trasa 2025 - krátka'!$A$1:$K$200,2,FALSE),"neabsolvoval")</f>
        <v>Májová trasa 2025 - krátka</v>
      </c>
      <c r="D35" s="4" t="str">
        <f>IFERROR(VLOOKUP(A35,'Júnová trasa 2025 - krátka'!$A$1:$K$201,2,FALSE),"neabsolvoval")</f>
        <v>Júnová trasa 2025 - krátka</v>
      </c>
      <c r="E35" s="4" t="str">
        <f>IFERROR(VLOOKUP(A35,'Júlová trasa 2025 - krátka'!$A$1:$B$224,2,FALSE),"neabsolvoval")</f>
        <v>Júlová trasa 2025 - krátka</v>
      </c>
      <c r="F35" s="4" t="str">
        <f>IFERROR(VLOOKUP(A35,'Augustová trasa 2025 - krátka'!$A$1:$B$227,2,FALSE),"neabsolvoval")</f>
        <v>Augustová trasa 2025 - krátka</v>
      </c>
      <c r="G35" s="4" t="str">
        <f>IFERROR(VLOOKUP(A35,'Septembrová trasa 2025 - krátka'!$A$1:$H$227,2,FALSE),"neabsolvoval")</f>
        <v>Septembrová trasa 2025 - krátka</v>
      </c>
      <c r="H35" s="4" t="str">
        <f>IFERROR(VLOOKUP(A35,'Bonusová trasa 2025 - krátka'!$A$2:$I$77,2,FALSE),"neabsolvoval")</f>
        <v>neabsolvoval</v>
      </c>
      <c r="I35" s="9" t="s">
        <v>141</v>
      </c>
    </row>
    <row r="36" spans="1:9" x14ac:dyDescent="0.25">
      <c r="A36" s="5" t="s">
        <v>45</v>
      </c>
      <c r="B36" s="4" t="str">
        <f>IFERROR(VLOOKUP(A36,'Aprílová trasa 2025 - krátka'!$A$1:$B$121,2,FALSE),"neabsolvoval")</f>
        <v>Aprílová trasa2025 - krátka</v>
      </c>
      <c r="C36" s="4" t="str">
        <f>IFERROR(VLOOKUP(A36,'Májová trasa 2025 - krátka'!$A$1:$K$200,2,FALSE),"neabsolvoval")</f>
        <v>neabsolvoval</v>
      </c>
      <c r="D36" s="4" t="str">
        <f>IFERROR(VLOOKUP(A36,'Júnová trasa 2025 - krátka'!$A$1:$K$201,2,FALSE),"neabsolvoval")</f>
        <v>neabsolvoval</v>
      </c>
      <c r="E36" s="4" t="str">
        <f>IFERROR(VLOOKUP(A36,'Júlová trasa 2025 - krátka'!$A$1:$B$224,2,FALSE),"neabsolvoval")</f>
        <v>neabsolvoval</v>
      </c>
      <c r="F36" s="4" t="str">
        <f>IFERROR(VLOOKUP(A36,'Augustová trasa 2025 - krátka'!$A$1:$B$227,2,FALSE),"neabsolvoval")</f>
        <v>neabsolvoval</v>
      </c>
      <c r="G36" s="4" t="str">
        <f>IFERROR(VLOOKUP(A36,'Septembrová trasa 2025 - krátka'!$A$1:$H$227,2,FALSE),"neabsolvoval")</f>
        <v>neabsolvoval</v>
      </c>
      <c r="H36" s="4" t="str">
        <f>IFERROR(VLOOKUP(A36,'Bonusová trasa 2025 - krátka'!$A$2:$I$77,2,FALSE),"neabsolvoval")</f>
        <v>Bonusová trasa 2025 - krátka</v>
      </c>
      <c r="I36" s="9" t="s">
        <v>30</v>
      </c>
    </row>
    <row r="37" spans="1:9" x14ac:dyDescent="0.25">
      <c r="A37" s="5" t="s">
        <v>56</v>
      </c>
      <c r="B37" s="4" t="str">
        <f>IFERROR(VLOOKUP(A37,'Aprílová trasa 2025 - krátka'!$A$1:$B$121,2,FALSE),"neabsolvoval")</f>
        <v>Aprílová trasa2025 - krátka</v>
      </c>
      <c r="C37" s="4" t="str">
        <f>IFERROR(VLOOKUP(A37,'Májová trasa 2025 - krátka'!$A$1:$K$200,2,FALSE),"neabsolvoval")</f>
        <v>Májová trasa 2025 - krátka</v>
      </c>
      <c r="D37" s="4" t="str">
        <f>IFERROR(VLOOKUP(A37,'Júnová trasa 2025 - krátka'!$A$1:$K$201,2,FALSE),"neabsolvoval")</f>
        <v>Júnová trasa 2025 - krátka</v>
      </c>
      <c r="E37" s="4" t="str">
        <f>IFERROR(VLOOKUP(A37,'Júlová trasa 2025 - krátka'!$A$1:$B$224,2,FALSE),"neabsolvoval")</f>
        <v>neabsolvoval</v>
      </c>
      <c r="F37" s="4" t="str">
        <f>IFERROR(VLOOKUP(A37,'Augustová trasa 2025 - krátka'!$A$1:$B$227,2,FALSE),"neabsolvoval")</f>
        <v>Augustová trasa 2025 - krátka</v>
      </c>
      <c r="G37" s="4" t="str">
        <f>IFERROR(VLOOKUP(A37,'Septembrová trasa 2025 - krátka'!$A$1:$H$227,2,FALSE),"neabsolvoval")</f>
        <v>Septembrová trasa 2025 - krátka</v>
      </c>
      <c r="H37" s="4" t="str">
        <f>IFERROR(VLOOKUP(A37,'Bonusová trasa 2025 - krátka'!$A$2:$I$77,2,FALSE),"neabsolvoval")</f>
        <v>Bonusová trasa 2025 - krátka</v>
      </c>
      <c r="I37" s="9" t="s">
        <v>141</v>
      </c>
    </row>
    <row r="38" spans="1:9" x14ac:dyDescent="0.25">
      <c r="A38" s="5" t="s">
        <v>20</v>
      </c>
      <c r="B38" s="4" t="str">
        <f>IFERROR(VLOOKUP(A38,'Aprílová trasa 2025 - krátka'!$A$1:$B$121,2,FALSE),"neabsolvoval")</f>
        <v>neabsolvoval</v>
      </c>
      <c r="C38" s="4" t="str">
        <f>IFERROR(VLOOKUP(A38,'Májová trasa 2025 - krátka'!$A$1:$K$200,2,FALSE),"neabsolvoval")</f>
        <v>neabsolvoval</v>
      </c>
      <c r="D38" s="4" t="str">
        <f>IFERROR(VLOOKUP(A38,'Júnová trasa 2025 - krátka'!$A$1:$K$201,2,FALSE),"neabsolvoval")</f>
        <v>neabsolvoval</v>
      </c>
      <c r="E38" s="4" t="str">
        <f>IFERROR(VLOOKUP(A38,'Júlová trasa 2025 - krátka'!$A$1:$B$224,2,FALSE),"neabsolvoval")</f>
        <v>neabsolvoval</v>
      </c>
      <c r="F38" s="4" t="str">
        <f>IFERROR(VLOOKUP(A38,'Augustová trasa 2025 - krátka'!$A$1:$B$227,2,FALSE),"neabsolvoval")</f>
        <v>neabsolvoval</v>
      </c>
      <c r="G38" s="4" t="str">
        <f>IFERROR(VLOOKUP(A38,'Septembrová trasa 2025 - krátka'!$A$1:$H$227,2,FALSE),"neabsolvoval")</f>
        <v>neabsolvoval</v>
      </c>
      <c r="H38" s="4" t="str">
        <f>IFERROR(VLOOKUP(A38,'Bonusová trasa 2025 - krátka'!$A$2:$I$77,2,FALSE),"neabsolvoval")</f>
        <v>neabsolvoval</v>
      </c>
      <c r="I38" s="9" t="s">
        <v>30</v>
      </c>
    </row>
    <row r="39" spans="1:9" x14ac:dyDescent="0.25">
      <c r="A39" s="12" t="s">
        <v>79</v>
      </c>
      <c r="B39" s="4" t="str">
        <f>IFERROR(VLOOKUP(A39,'Aprílová trasa 2025 - krátka'!$A$1:$B$121,2,FALSE),"neabsolvoval")</f>
        <v>neabsolvoval</v>
      </c>
      <c r="C39" s="4" t="str">
        <f>IFERROR(VLOOKUP(A39,'Májová trasa 2025 - krátka'!$A$1:$K$200,2,FALSE),"neabsolvoval")</f>
        <v>neabsolvoval</v>
      </c>
      <c r="D39" s="4" t="str">
        <f>IFERROR(VLOOKUP(A39,'Júnová trasa 2025 - krátka'!$A$1:$K$201,2,FALSE),"neabsolvoval")</f>
        <v>neabsolvoval</v>
      </c>
      <c r="E39" s="4" t="str">
        <f>IFERROR(VLOOKUP(A39,'Júlová trasa 2025 - krátka'!$A$1:$B$224,2,FALSE),"neabsolvoval")</f>
        <v>neabsolvoval</v>
      </c>
      <c r="F39" s="4" t="str">
        <f>IFERROR(VLOOKUP(A39,'Augustová trasa 2025 - krátka'!$A$1:$B$227,2,FALSE),"neabsolvoval")</f>
        <v>neabsolvoval</v>
      </c>
      <c r="G39" s="4" t="str">
        <f>IFERROR(VLOOKUP(A39,'Septembrová trasa 2025 - krátka'!$A$1:$H$227,2,FALSE),"neabsolvoval")</f>
        <v>neabsolvoval</v>
      </c>
      <c r="H39" s="4" t="str">
        <f>IFERROR(VLOOKUP(A39,'Bonusová trasa 2025 - krátka'!$A$2:$I$77,2,FALSE),"neabsolvoval")</f>
        <v>Bonusová trasa 2025 - krátka</v>
      </c>
      <c r="I39" s="9" t="s">
        <v>30</v>
      </c>
    </row>
    <row r="40" spans="1:9" x14ac:dyDescent="0.25">
      <c r="A40" s="5" t="s">
        <v>5</v>
      </c>
      <c r="B40" s="4" t="str">
        <f>IFERROR(VLOOKUP(A40,'Aprílová trasa 2025 - krátka'!$A$1:$B$121,2,FALSE),"neabsolvoval")</f>
        <v>Aprílová trasa2025 - krátka</v>
      </c>
      <c r="C40" s="4" t="str">
        <f>IFERROR(VLOOKUP(A40,'Májová trasa 2025 - krátka'!$A$1:$K$200,2,FALSE),"neabsolvoval")</f>
        <v>Májová trasa 2025 - krátka</v>
      </c>
      <c r="D40" s="4" t="str">
        <f>IFERROR(VLOOKUP(A40,'Júnová trasa 2025 - krátka'!$A$1:$K$201,2,FALSE),"neabsolvoval")</f>
        <v>neabsolvoval</v>
      </c>
      <c r="E40" s="4" t="str">
        <f>IFERROR(VLOOKUP(A40,'Júlová trasa 2025 - krátka'!$A$1:$B$224,2,FALSE),"neabsolvoval")</f>
        <v>neabsolvoval</v>
      </c>
      <c r="F40" s="4" t="str">
        <f>IFERROR(VLOOKUP(A40,'Augustová trasa 2025 - krátka'!$A$1:$B$227,2,FALSE),"neabsolvoval")</f>
        <v>neabsolvoval</v>
      </c>
      <c r="G40" s="4" t="str">
        <f>IFERROR(VLOOKUP(A40,'Septembrová trasa 2025 - krátka'!$A$1:$H$227,2,FALSE),"neabsolvoval")</f>
        <v>neabsolvoval</v>
      </c>
      <c r="H40" s="4" t="str">
        <f>IFERROR(VLOOKUP(A40,'Bonusová trasa 2025 - krátka'!$A$2:$I$77,2,FALSE),"neabsolvoval")</f>
        <v>Bonusová trasa 2025 - krátka</v>
      </c>
      <c r="I40" s="9" t="s">
        <v>30</v>
      </c>
    </row>
    <row r="41" spans="1:9" x14ac:dyDescent="0.25">
      <c r="A41" s="5" t="s">
        <v>80</v>
      </c>
      <c r="B41" s="4" t="str">
        <f>IFERROR(VLOOKUP(A41,'Aprílová trasa 2025 - krátka'!$A$1:$B$121,2,FALSE),"neabsolvoval")</f>
        <v>Aprílová trasa2025 - krátka</v>
      </c>
      <c r="C41" s="4" t="str">
        <f>IFERROR(VLOOKUP(A41,'Májová trasa 2025 - krátka'!$A$1:$K$200,2,FALSE),"neabsolvoval")</f>
        <v>neabsolvoval</v>
      </c>
      <c r="D41" s="4" t="str">
        <f>IFERROR(VLOOKUP(A41,'Júnová trasa 2025 - krátka'!$A$1:$K$201,2,FALSE),"neabsolvoval")</f>
        <v>Júnová trasa 2025 - krátka</v>
      </c>
      <c r="E41" s="4" t="str">
        <f>IFERROR(VLOOKUP(A41,'Júlová trasa 2025 - krátka'!$A$1:$B$224,2,FALSE),"neabsolvoval")</f>
        <v>Júlová trasa 2025 - krátka</v>
      </c>
      <c r="F41" s="4" t="str">
        <f>IFERROR(VLOOKUP(A41,'Augustová trasa 2025 - krátka'!$A$1:$B$227,2,FALSE),"neabsolvoval")</f>
        <v>Augustová trasa 2025 - krátka</v>
      </c>
      <c r="G41" s="4" t="str">
        <f>IFERROR(VLOOKUP(A41,'Septembrová trasa 2025 - krátka'!$A$1:$H$227,2,FALSE),"neabsolvoval")</f>
        <v>Septembrová trasa 2025 - krátka</v>
      </c>
      <c r="H41" s="4" t="str">
        <f>IFERROR(VLOOKUP(A41,'Bonusová trasa 2025 - krátka'!$A$2:$I$77,2,FALSE),"neabsolvoval")</f>
        <v>Bonusová trasa 2025 - krátka</v>
      </c>
      <c r="I41" s="9" t="s">
        <v>141</v>
      </c>
    </row>
    <row r="42" spans="1:9" x14ac:dyDescent="0.25">
      <c r="A42" s="5" t="s">
        <v>55</v>
      </c>
      <c r="B42" s="4" t="str">
        <f>IFERROR(VLOOKUP(A42,'Aprílová trasa 2025 - krátka'!$A$1:$B$121,2,FALSE),"neabsolvoval")</f>
        <v>Aprílová trasa2025 - krátka</v>
      </c>
      <c r="C42" s="4" t="str">
        <f>IFERROR(VLOOKUP(A42,'Májová trasa 2025 - krátka'!$A$1:$K$200,2,FALSE),"neabsolvoval")</f>
        <v>Májová trasa 2025 - krátka</v>
      </c>
      <c r="D42" s="4" t="str">
        <f>IFERROR(VLOOKUP(A42,'Júnová trasa 2025 - krátka'!$A$1:$K$201,2,FALSE),"neabsolvoval")</f>
        <v>neabsolvoval</v>
      </c>
      <c r="E42" s="4" t="str">
        <f>IFERROR(VLOOKUP(A42,'Júlová trasa 2025 - krátka'!$A$1:$B$224,2,FALSE),"neabsolvoval")</f>
        <v>Júlová trasa 2025 - krátka</v>
      </c>
      <c r="F42" s="4" t="str">
        <f>IFERROR(VLOOKUP(A42,'Augustová trasa 2025 - krátka'!$A$1:$B$227,2,FALSE),"neabsolvoval")</f>
        <v>Augustová trasa 2025 - krátka</v>
      </c>
      <c r="G42" s="4" t="str">
        <f>IFERROR(VLOOKUP(A42,'Septembrová trasa 2025 - krátka'!$A$1:$H$227,2,FALSE),"neabsolvoval")</f>
        <v>Septembrová trasa 2025 - krátka</v>
      </c>
      <c r="H42" s="4" t="str">
        <f>IFERROR(VLOOKUP(A42,'Bonusová trasa 2025 - krátka'!$A$2:$I$77,2,FALSE),"neabsolvoval")</f>
        <v>Bonusová trasa 2025 - krátka</v>
      </c>
      <c r="I42" s="9" t="s">
        <v>141</v>
      </c>
    </row>
    <row r="43" spans="1:9" x14ac:dyDescent="0.25">
      <c r="A43" s="11" t="s">
        <v>42</v>
      </c>
      <c r="B43" s="4" t="str">
        <f>IFERROR(VLOOKUP(A43,'Aprílová trasa 2025 - krátka'!$A$1:$B$121,2,FALSE),"neabsolvoval")</f>
        <v>Aprílová trasa2025 - krátka</v>
      </c>
      <c r="C43" s="4" t="str">
        <f>IFERROR(VLOOKUP(A43,'Májová trasa 2025 - krátka'!$A$1:$K$200,2,FALSE),"neabsolvoval")</f>
        <v>neabsolvoval</v>
      </c>
      <c r="D43" s="4" t="str">
        <f>IFERROR(VLOOKUP(A43,'Júnová trasa 2025 - krátka'!$A$1:$K$201,2,FALSE),"neabsolvoval")</f>
        <v>neabsolvoval</v>
      </c>
      <c r="E43" s="4" t="str">
        <f>IFERROR(VLOOKUP(A43,'Júlová trasa 2025 - krátka'!$A$1:$B$224,2,FALSE),"neabsolvoval")</f>
        <v>neabsolvoval</v>
      </c>
      <c r="F43" s="4" t="str">
        <f>IFERROR(VLOOKUP(A43,'Augustová trasa 2025 - krátka'!$A$1:$B$227,2,FALSE),"neabsolvoval")</f>
        <v>neabsolvoval</v>
      </c>
      <c r="G43" s="4" t="str">
        <f>IFERROR(VLOOKUP(A43,'Septembrová trasa 2025 - krátka'!$A$1:$H$227,2,FALSE),"neabsolvoval")</f>
        <v>neabsolvoval</v>
      </c>
      <c r="H43" s="4" t="str">
        <f>IFERROR(VLOOKUP(A43,'Bonusová trasa 2025 - krátka'!$A$2:$I$77,2,FALSE),"neabsolvoval")</f>
        <v>Bonusová trasa 2025 - krátka</v>
      </c>
      <c r="I43" s="9" t="s">
        <v>30</v>
      </c>
    </row>
    <row r="44" spans="1:9" x14ac:dyDescent="0.25">
      <c r="A44" s="13" t="s">
        <v>77</v>
      </c>
      <c r="B44" s="4" t="str">
        <f>IFERROR(VLOOKUP(A44,'Aprílová trasa 2025 - krátka'!$A$1:$B$121,2,FALSE),"neabsolvoval")</f>
        <v>neabsolvoval</v>
      </c>
      <c r="C44" s="4" t="str">
        <f>IFERROR(VLOOKUP(A44,'Májová trasa 2025 - krátka'!$A$1:$K$200,2,FALSE),"neabsolvoval")</f>
        <v>neabsolvoval</v>
      </c>
      <c r="D44" s="4" t="str">
        <f>IFERROR(VLOOKUP(A44,'Júnová trasa 2025 - krátka'!$A$1:$K$201,2,FALSE),"neabsolvoval")</f>
        <v>neabsolvoval</v>
      </c>
      <c r="E44" s="4" t="str">
        <f>IFERROR(VLOOKUP(A44,'Júlová trasa 2025 - krátka'!$A$1:$B$224,2,FALSE),"neabsolvoval")</f>
        <v>neabsolvoval</v>
      </c>
      <c r="F44" s="4" t="str">
        <f>IFERROR(VLOOKUP(A44,'Augustová trasa 2025 - krátka'!$A$1:$B$227,2,FALSE),"neabsolvoval")</f>
        <v>neabsolvoval</v>
      </c>
      <c r="G44" s="4" t="str">
        <f>IFERROR(VLOOKUP(A44,'Septembrová trasa 2025 - krátka'!$A$1:$H$227,2,FALSE),"neabsolvoval")</f>
        <v>neabsolvoval</v>
      </c>
      <c r="H44" s="4" t="str">
        <f>IFERROR(VLOOKUP(A44,'Bonusová trasa 2025 - krátka'!$A$2:$I$77,2,FALSE),"neabsolvoval")</f>
        <v>neabsolvoval</v>
      </c>
      <c r="I44" s="9" t="s">
        <v>30</v>
      </c>
    </row>
    <row r="45" spans="1:9" x14ac:dyDescent="0.25">
      <c r="A45" s="13" t="s">
        <v>67</v>
      </c>
      <c r="B45" s="4" t="str">
        <f>IFERROR(VLOOKUP(A45,'Aprílová trasa 2025 - krátka'!$A$1:$B$121,2,FALSE),"neabsolvoval")</f>
        <v>neabsolvoval</v>
      </c>
      <c r="C45" s="4" t="str">
        <f>IFERROR(VLOOKUP(A45,'Májová trasa 2025 - krátka'!$A$1:$K$200,2,FALSE),"neabsolvoval")</f>
        <v>neabsolvoval</v>
      </c>
      <c r="D45" s="4" t="str">
        <f>IFERROR(VLOOKUP(A45,'Júnová trasa 2025 - krátka'!$A$1:$K$201,2,FALSE),"neabsolvoval")</f>
        <v>neabsolvoval</v>
      </c>
      <c r="E45" s="4" t="str">
        <f>IFERROR(VLOOKUP(A45,'Júlová trasa 2025 - krátka'!$A$1:$B$224,2,FALSE),"neabsolvoval")</f>
        <v>neabsolvoval</v>
      </c>
      <c r="F45" s="4" t="str">
        <f>IFERROR(VLOOKUP(A45,'Augustová trasa 2025 - krátka'!$A$1:$B$227,2,FALSE),"neabsolvoval")</f>
        <v>neabsolvoval</v>
      </c>
      <c r="G45" s="4" t="str">
        <f>IFERROR(VLOOKUP(A45,'Septembrová trasa 2025 - krátka'!$A$1:$H$227,2,FALSE),"neabsolvoval")</f>
        <v>neabsolvoval</v>
      </c>
      <c r="H45" s="4" t="str">
        <f>IFERROR(VLOOKUP(A45,'Bonusová trasa 2025 - krátka'!$A$2:$I$77,2,FALSE),"neabsolvoval")</f>
        <v>neabsolvoval</v>
      </c>
      <c r="I45" s="9" t="s">
        <v>30</v>
      </c>
    </row>
    <row r="46" spans="1:9" x14ac:dyDescent="0.25">
      <c r="A46" t="s">
        <v>72</v>
      </c>
      <c r="B46" s="4" t="str">
        <f>IFERROR(VLOOKUP(A46,'Aprílová trasa 2025 - krátka'!$A$1:$B$121,2,FALSE),"neabsolvoval")</f>
        <v>neabsolvoval</v>
      </c>
      <c r="C46" s="4" t="str">
        <f>IFERROR(VLOOKUP(A46,'Májová trasa 2025 - krátka'!$A$1:$K$200,2,FALSE),"neabsolvoval")</f>
        <v>neabsolvoval</v>
      </c>
      <c r="D46" s="4" t="str">
        <f>IFERROR(VLOOKUP(A46,'Júnová trasa 2025 - krátka'!$A$1:$K$201,2,FALSE),"neabsolvoval")</f>
        <v>neabsolvoval</v>
      </c>
      <c r="E46" s="4" t="str">
        <f>IFERROR(VLOOKUP(A46,'Júlová trasa 2025 - krátka'!$A$1:$B$224,2,FALSE),"neabsolvoval")</f>
        <v>neabsolvoval</v>
      </c>
      <c r="F46" s="4" t="str">
        <f>IFERROR(VLOOKUP(A46,'Augustová trasa 2025 - krátka'!$A$1:$B$227,2,FALSE),"neabsolvoval")</f>
        <v>neabsolvoval</v>
      </c>
      <c r="G46" s="4" t="str">
        <f>IFERROR(VLOOKUP(A46,'Septembrová trasa 2025 - krátka'!$A$1:$H$227,2,FALSE),"neabsolvoval")</f>
        <v>neabsolvoval</v>
      </c>
      <c r="H46" s="4" t="str">
        <f>IFERROR(VLOOKUP(A46,'Bonusová trasa 2025 - krátka'!$A$2:$I$77,2,FALSE),"neabsolvoval")</f>
        <v>neabsolvoval</v>
      </c>
      <c r="I46" s="9" t="s">
        <v>30</v>
      </c>
    </row>
    <row r="47" spans="1:9" x14ac:dyDescent="0.25">
      <c r="A47" t="s">
        <v>100</v>
      </c>
      <c r="B47" s="4" t="str">
        <f>IFERROR(VLOOKUP(A47,'Aprílová trasa 2025 - krátka'!$A$1:$B$121,2,FALSE),"neabsolvoval")</f>
        <v>Aprílová trasa2025 - krátka</v>
      </c>
      <c r="C47" s="4" t="str">
        <f>IFERROR(VLOOKUP(A47,'Májová trasa 2025 - krátka'!$A$1:$K$200,2,FALSE),"neabsolvoval")</f>
        <v>Májová trasa 2025 - krátka</v>
      </c>
      <c r="D47" s="4" t="str">
        <f>IFERROR(VLOOKUP(A47,'Júnová trasa 2025 - krátka'!$A$1:$K$201,2,FALSE),"neabsolvoval")</f>
        <v>Júnová trasa 2025 - krátka</v>
      </c>
      <c r="E47" s="4" t="str">
        <f>IFERROR(VLOOKUP(A47,'Júlová trasa 2025 - krátka'!$A$1:$B$224,2,FALSE),"neabsolvoval")</f>
        <v>Júlová trasa 2025 - krátka</v>
      </c>
      <c r="F47" s="4" t="str">
        <f>IFERROR(VLOOKUP(A47,'Augustová trasa 2025 - krátka'!$A$1:$B$227,2,FALSE),"neabsolvoval")</f>
        <v>Augustová trasa 2025 - krátka</v>
      </c>
      <c r="G47" s="4" t="str">
        <f>IFERROR(VLOOKUP(A47,'Septembrová trasa 2025 - krátka'!$A$1:$H$227,2,FALSE),"neabsolvoval")</f>
        <v>Septembrová trasa 2025 - krátka</v>
      </c>
      <c r="H47" s="4" t="str">
        <f>IFERROR(VLOOKUP(A47,'Bonusová trasa 2025 - krátka'!$A$2:$I$77,2,FALSE),"neabsolvoval")</f>
        <v>Bonusová trasa 2025 - krátka</v>
      </c>
      <c r="I47" s="9" t="s">
        <v>141</v>
      </c>
    </row>
  </sheetData>
  <autoFilter ref="A1:I47" xr:uid="{0950C62A-2B30-4984-8788-41FD8837C8AE}">
    <sortState xmlns:xlrd2="http://schemas.microsoft.com/office/spreadsheetml/2017/richdata2" ref="A2:I45">
      <sortCondition ref="A1:A39"/>
    </sortState>
  </autoFilter>
  <sortState xmlns:xlrd2="http://schemas.microsoft.com/office/spreadsheetml/2017/richdata2" ref="F52:F60">
    <sortCondition ref="F52:F60"/>
  </sortState>
  <conditionalFormatting sqref="B2:H47">
    <cfRule type="containsText" dxfId="3" priority="1" operator="containsText" text="neabsolvoval">
      <formula>NOT(ISERROR(SEARCH(("neabsolvoval"),(B2))))</formula>
    </cfRule>
    <cfRule type="notContainsText" dxfId="2" priority="2" operator="notContains" text="neabsolvoval">
      <formula>ISERROR(SEARCH(("neabsolvoval"),(B2)))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364A0-4CB5-43F0-A73B-5DDE1DDD92D3}">
  <dimension ref="A1:I22"/>
  <sheetViews>
    <sheetView workbookViewId="0">
      <selection activeCell="I4" sqref="I4:I22"/>
    </sheetView>
  </sheetViews>
  <sheetFormatPr defaultRowHeight="15" x14ac:dyDescent="0.25"/>
  <cols>
    <col min="1" max="1" width="18.85546875" customWidth="1"/>
    <col min="2" max="9" width="16.7109375" customWidth="1"/>
  </cols>
  <sheetData>
    <row r="1" spans="1:9" x14ac:dyDescent="0.25">
      <c r="A1" s="1" t="s">
        <v>0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2" t="s">
        <v>15</v>
      </c>
      <c r="I1" s="8" t="s">
        <v>29</v>
      </c>
    </row>
    <row r="2" spans="1:9" x14ac:dyDescent="0.25">
      <c r="A2" s="5" t="s">
        <v>18</v>
      </c>
      <c r="B2" s="4" t="str">
        <f>IFERROR(VLOOKUP(A2,'Aprílová trasa 2025 - dlhá'!$A$2:$B$200,2,FALSE),"neabsolvoval")</f>
        <v>Aprílová trasa 2025 - dlhá</v>
      </c>
      <c r="C2" s="4" t="str">
        <f>IFERROR(VLOOKUP(A2,'Májová trasa 2025 - dlhá'!$A$1:$C$200,2,FALSE),"neabsolvoval")</f>
        <v>neabsolvoval</v>
      </c>
      <c r="D2" s="4" t="str">
        <f>IFERROR(VLOOKUP(A2,'Júnová trasa 2025 - dlhá'!$A$1:$J$200,2,FALSE),"neabsolvoval")</f>
        <v>neabsolvoval</v>
      </c>
      <c r="E2" s="4" t="str">
        <f>IFERROR(VLOOKUP(A2,'Júlová trasa 2025 - dlhá'!$A$1:$B$200,2,FALSE),"neabsolvoval")</f>
        <v>neabsolvoval</v>
      </c>
      <c r="F2" s="4" t="str">
        <f>IFERROR(VLOOKUP(A2,'Augustová trasa 2025 - dlhá'!$A$1:$B$200,2,FALSE),"neabsolvoval")</f>
        <v>neabsolvoval</v>
      </c>
      <c r="G2" s="4" t="str">
        <f>IFERROR(VLOOKUP(A2,'Septembrová trasa 2025 - dlhá'!$A$1:$J$227,2,FALSE),"neabsolvoval")</f>
        <v>neabsolvoval</v>
      </c>
      <c r="H2" s="4" t="str">
        <f>IFERROR(VLOOKUP(A2,'Bonusová trasa 2025 - dlhá'!$A$1:$B$200,2,FALSE),"neabsolvoval")</f>
        <v>neabsolvoval</v>
      </c>
      <c r="I2" s="9" t="s">
        <v>30</v>
      </c>
    </row>
    <row r="3" spans="1:9" x14ac:dyDescent="0.25">
      <c r="A3" s="5" t="s">
        <v>71</v>
      </c>
      <c r="B3" s="4" t="str">
        <f>IFERROR(VLOOKUP(A3,'Aprílová trasa 2025 - dlhá'!$A$2:$B$200,2,FALSE),"neabsolvoval")</f>
        <v>neabsolvoval</v>
      </c>
      <c r="C3" s="4" t="str">
        <f>IFERROR(VLOOKUP(A3,'Májová trasa 2025 - dlhá'!$A$1:$C$200,2,FALSE),"neabsolvoval")</f>
        <v>neabsolvoval</v>
      </c>
      <c r="D3" s="4" t="str">
        <f>IFERROR(VLOOKUP(A3,'Júnová trasa 2025 - dlhá'!$A$1:$J$200,2,FALSE),"neabsolvoval")</f>
        <v>neabsolvoval</v>
      </c>
      <c r="E3" s="4" t="str">
        <f>IFERROR(VLOOKUP(A3,'Júlová trasa 2025 - dlhá'!$A$1:$B$60,2,FALSE),"neabsolvoval")</f>
        <v>neabsolvoval</v>
      </c>
      <c r="F3" s="4" t="str">
        <f>IFERROR(VLOOKUP(A3,'Augustová trasa 2025 - dlhá'!$A$1:$B$200,2,FALSE),"neabsolvoval")</f>
        <v>neabsolvoval</v>
      </c>
      <c r="G3" s="4" t="str">
        <f>IFERROR(VLOOKUP(A3,'Septembrová trasa 2025 - dlhá'!$A$1:$J$227,2,FALSE),"neabsolvoval")</f>
        <v>neabsolvoval</v>
      </c>
      <c r="H3" s="4" t="str">
        <f>IFERROR(VLOOKUP(A3,'Bonusová trasa 2025 - dlhá'!$A$1:$B$200,2,FALSE),"neabsolvoval")</f>
        <v>neabsolvoval</v>
      </c>
      <c r="I3" s="9" t="s">
        <v>30</v>
      </c>
    </row>
    <row r="4" spans="1:9" x14ac:dyDescent="0.25">
      <c r="A4" s="5" t="s">
        <v>84</v>
      </c>
      <c r="B4" s="4" t="str">
        <f>IFERROR(VLOOKUP(A4,'Aprílová trasa 2025 - dlhá'!$A$2:$B$200,2,FALSE),"neabsolvoval")</f>
        <v>Aprílová trasa 2025 - dlhá</v>
      </c>
      <c r="C4" s="4" t="str">
        <f>IFERROR(VLOOKUP(A4,'Májová trasa 2025 - dlhá'!$A$1:$C$200,2,FALSE),"neabsolvoval")</f>
        <v>Májová trasa 2025 - dlhá</v>
      </c>
      <c r="D4" s="4" t="str">
        <f>IFERROR(VLOOKUP(A4,'Júnová trasa 2025 - dlhá'!$A$1:$J$200,2,FALSE),"neabsolvoval")</f>
        <v>Júnová trasa 2025 - dlhá</v>
      </c>
      <c r="E4" s="4" t="str">
        <f>IFERROR(VLOOKUP(A4,'Júlová trasa 2025 - dlhá'!$A$1:$B$60,2,FALSE),"neabsolvoval")</f>
        <v>Júlová trasa 2025 - dlhá</v>
      </c>
      <c r="F4" s="4" t="str">
        <f>IFERROR(VLOOKUP(A4,'Augustová trasa 2025 - dlhá'!$A$1:$B$200,2,FALSE),"neabsolvoval")</f>
        <v>Augustová trasa 2025 - dlhá</v>
      </c>
      <c r="G4" s="4" t="str">
        <f>IFERROR(VLOOKUP(A4,'Septembrová trasa 2025 - dlhá'!$A$1:$J$227,2,FALSE),"neabsolvoval")</f>
        <v>neabsolvoval</v>
      </c>
      <c r="H4" s="4" t="str">
        <f>IFERROR(VLOOKUP(A4,'Bonusová trasa 2025 - dlhá'!$A$1:$B$200,2,FALSE),"neabsolvoval")</f>
        <v>Bonusová trasa 2025 - dlhá</v>
      </c>
      <c r="I4" s="9" t="s">
        <v>141</v>
      </c>
    </row>
    <row r="5" spans="1:9" x14ac:dyDescent="0.25">
      <c r="A5" s="5" t="s">
        <v>75</v>
      </c>
      <c r="B5" s="4" t="str">
        <f>IFERROR(VLOOKUP(A5,'Aprílová trasa 2025 - dlhá'!$A$2:$B$200,2,FALSE),"neabsolvoval")</f>
        <v>Aprílová trasa 2025 - dlhá</v>
      </c>
      <c r="C5" s="4" t="str">
        <f>IFERROR(VLOOKUP(A5,'Májová trasa 2025 - dlhá'!$A$1:$C$200,2,FALSE),"neabsolvoval")</f>
        <v>Májová trasa 2025 - dlhá</v>
      </c>
      <c r="D5" s="4" t="str">
        <f>IFERROR(VLOOKUP(A5,'Júnová trasa 2025 - dlhá'!$A$1:$J$200,2,FALSE),"neabsolvoval")</f>
        <v>Júnová trasa 2025 - dlhá</v>
      </c>
      <c r="E5" s="4" t="str">
        <f>IFERROR(VLOOKUP(A5,'Júlová trasa 2025 - dlhá'!$A$1:$B$60,2,FALSE),"neabsolvoval")</f>
        <v>Júlová trasa 2025 - dlhá</v>
      </c>
      <c r="F5" s="4" t="str">
        <f>IFERROR(VLOOKUP(A5,'Augustová trasa 2025 - dlhá'!$A$1:$B$200,2,FALSE),"neabsolvoval")</f>
        <v>Augustová trasa 2025 - dlhá</v>
      </c>
      <c r="G5" s="4" t="str">
        <f>IFERROR(VLOOKUP(A5,'Septembrová trasa 2025 - dlhá'!$A$1:$J$227,2,FALSE),"neabsolvoval")</f>
        <v>Septembrová trasa 2025 - dlhá</v>
      </c>
      <c r="H5" s="4" t="str">
        <f>IFERROR(VLOOKUP(A5,'Bonusová trasa 2025 - dlhá'!$A$1:$B$200,2,FALSE),"neabsolvoval")</f>
        <v>Bonusová trasa 2025 - dlhá</v>
      </c>
      <c r="I5" s="9" t="s">
        <v>141</v>
      </c>
    </row>
    <row r="6" spans="1:9" x14ac:dyDescent="0.25">
      <c r="A6" s="5" t="s">
        <v>69</v>
      </c>
      <c r="B6" s="4" t="str">
        <f>IFERROR(VLOOKUP(A6,'Aprílová trasa 2025 - dlhá'!$A$2:$B$200,2,FALSE),"neabsolvoval")</f>
        <v>Aprílová trasa 2025 - dlhá</v>
      </c>
      <c r="C6" s="4" t="str">
        <f>IFERROR(VLOOKUP(A6,'Májová trasa 2025 - dlhá'!$A$1:$C$200,2,FALSE),"neabsolvoval")</f>
        <v>Májová trasa 2025 - dlhá</v>
      </c>
      <c r="D6" s="4" t="str">
        <f>IFERROR(VLOOKUP(A6,'Júnová trasa 2025 - dlhá'!$A$1:$J$200,2,FALSE),"neabsolvoval")</f>
        <v>neabsolvoval</v>
      </c>
      <c r="E6" s="4" t="str">
        <f>IFERROR(VLOOKUP(A6,'Júlová trasa 2025 - dlhá'!$A$1:$B$60,2,FALSE),"neabsolvoval")</f>
        <v>Júlová trasa 2025 - dlhá</v>
      </c>
      <c r="F6" s="4" t="str">
        <f>IFERROR(VLOOKUP(A6,'Augustová trasa 2025 - dlhá'!$A$1:$B$200,2,FALSE),"neabsolvoval")</f>
        <v>Augustová trasa 2025 - dlhá</v>
      </c>
      <c r="G6" s="4" t="str">
        <f>IFERROR(VLOOKUP(A6,'Septembrová trasa 2025 - dlhá'!$A$1:$J$227,2,FALSE),"neabsolvoval")</f>
        <v>Septembrová trasa 2025 - dlhá</v>
      </c>
      <c r="H6" s="4" t="str">
        <f>IFERROR(VLOOKUP(A6,'Bonusová trasa 2025 - dlhá'!$A$1:$B$200,2,FALSE),"neabsolvoval")</f>
        <v>Bonusová trasa 2025 - dlhá</v>
      </c>
      <c r="I6" s="9" t="s">
        <v>141</v>
      </c>
    </row>
    <row r="7" spans="1:9" x14ac:dyDescent="0.25">
      <c r="A7" s="3" t="s">
        <v>16</v>
      </c>
      <c r="B7" s="4" t="str">
        <f>IFERROR(VLOOKUP(A7,'Aprílová trasa 2025 - dlhá'!$A$2:$B$200,2,FALSE),"neabsolvoval")</f>
        <v>neabsolvoval</v>
      </c>
      <c r="C7" s="4" t="str">
        <f>IFERROR(VLOOKUP(A7,'Májová trasa 2025 - dlhá'!$A$1:$C$200,2,FALSE),"neabsolvoval")</f>
        <v>neabsolvoval</v>
      </c>
      <c r="D7" s="4" t="str">
        <f>IFERROR(VLOOKUP(A7,'Júnová trasa 2025 - dlhá'!$A$1:$J$200,2,FALSE),"neabsolvoval")</f>
        <v>neabsolvoval</v>
      </c>
      <c r="E7" s="4" t="str">
        <f>IFERROR(VLOOKUP(A7,'Júlová trasa 2025 - dlhá'!$A$1:$B$60,2,FALSE),"neabsolvoval")</f>
        <v>neabsolvoval</v>
      </c>
      <c r="F7" s="4" t="str">
        <f>IFERROR(VLOOKUP(A7,'Augustová trasa 2025 - dlhá'!$A$1:$B$200,2,FALSE),"neabsolvoval")</f>
        <v>neabsolvoval</v>
      </c>
      <c r="G7" s="4" t="str">
        <f>IFERROR(VLOOKUP(A7,'Septembrová trasa 2025 - dlhá'!$A$1:$J$227,2,FALSE),"neabsolvoval")</f>
        <v>neabsolvoval</v>
      </c>
      <c r="H7" s="4" t="str">
        <f>IFERROR(VLOOKUP(A7,'Bonusová trasa 2025 - dlhá'!$A$1:$B$200,2,FALSE),"neabsolvoval")</f>
        <v>neabsolvoval</v>
      </c>
      <c r="I7" s="9" t="s">
        <v>30</v>
      </c>
    </row>
    <row r="8" spans="1:9" x14ac:dyDescent="0.25">
      <c r="A8" s="5" t="s">
        <v>8</v>
      </c>
      <c r="B8" s="4" t="str">
        <f>IFERROR(VLOOKUP(A8,'Aprílová trasa 2025 - dlhá'!$A$2:$B$200,2,FALSE),"neabsolvoval")</f>
        <v>Aprílová trasa 2025 - dlhá</v>
      </c>
      <c r="C8" s="4" t="str">
        <f>IFERROR(VLOOKUP(A8,'Májová trasa 2025 - dlhá'!$A$1:$C$200,2,FALSE),"neabsolvoval")</f>
        <v>Májová trasa 2025 - dlhá</v>
      </c>
      <c r="D8" s="4" t="str">
        <f>IFERROR(VLOOKUP(A8,'Júnová trasa 2025 - dlhá'!$A$1:$J$200,2,FALSE),"neabsolvoval")</f>
        <v>Júnová trasa 2025 - dlhá</v>
      </c>
      <c r="E8" s="4" t="str">
        <f>IFERROR(VLOOKUP(A8,'Júlová trasa 2025 - dlhá'!$A$1:$B$60,2,FALSE),"neabsolvoval")</f>
        <v>Júlová trasa 2025 - dlhá</v>
      </c>
      <c r="F8" s="4" t="str">
        <f>IFERROR(VLOOKUP(A8,'Augustová trasa 2025 - dlhá'!$A$1:$B$200,2,FALSE),"neabsolvoval")</f>
        <v>Augustová trasa 2025 - dlhá</v>
      </c>
      <c r="G8" s="4" t="str">
        <f>IFERROR(VLOOKUP(A8,'Septembrová trasa 2025 - dlhá'!$A$1:$J$227,2,FALSE),"neabsolvoval")</f>
        <v>poslaný záznam</v>
      </c>
      <c r="H8" s="4" t="str">
        <f>IFERROR(VLOOKUP(A8,'Bonusová trasa 2025 - dlhá'!$A$1:$B$200,2,FALSE),"neabsolvoval")</f>
        <v>Bonusová trasa 2025 - dlhá</v>
      </c>
      <c r="I8" s="9" t="s">
        <v>141</v>
      </c>
    </row>
    <row r="9" spans="1:9" x14ac:dyDescent="0.25">
      <c r="A9" s="5" t="s">
        <v>54</v>
      </c>
      <c r="B9" s="4" t="str">
        <f>IFERROR(VLOOKUP(A9,'Aprílová trasa 2025 - dlhá'!$A$2:$B$200,2,FALSE),"neabsolvoval")</f>
        <v>Aprílová trasa 2025 - dlhá</v>
      </c>
      <c r="C9" s="4" t="str">
        <f>IFERROR(VLOOKUP(A9,'Májová trasa 2025 - dlhá'!$A$1:$C$200,2,FALSE),"neabsolvoval")</f>
        <v>neabsolvoval</v>
      </c>
      <c r="D9" s="4" t="str">
        <f>IFERROR(VLOOKUP(A9,'Júnová trasa 2025 - dlhá'!$A$1:$J$200,2,FALSE),"neabsolvoval")</f>
        <v>neabsolvoval</v>
      </c>
      <c r="E9" s="4" t="str">
        <f>IFERROR(VLOOKUP(A9,'Júlová trasa 2025 - dlhá'!$A$1:$B$60,2,FALSE),"neabsolvoval")</f>
        <v>neabsolvoval</v>
      </c>
      <c r="F9" s="4" t="str">
        <f>IFERROR(VLOOKUP(A9,'Augustová trasa 2025 - dlhá'!$A$1:$B$200,2,FALSE),"neabsolvoval")</f>
        <v>Augustová trasa 2025 - dlhá</v>
      </c>
      <c r="G9" s="4" t="str">
        <f>IFERROR(VLOOKUP(A9,'Septembrová trasa 2025 - dlhá'!$A$1:$J$227,2,FALSE),"neabsolvoval")</f>
        <v>poslaný záznam</v>
      </c>
      <c r="H9" s="4" t="str">
        <f>IFERROR(VLOOKUP(A9,'Bonusová trasa 2025 - dlhá'!$A$1:$B$200,2,FALSE),"neabsolvoval")</f>
        <v>Bonusová trasa 2025 - dlhá</v>
      </c>
      <c r="I9" s="9" t="s">
        <v>30</v>
      </c>
    </row>
    <row r="10" spans="1:9" x14ac:dyDescent="0.25">
      <c r="A10" s="5" t="s">
        <v>68</v>
      </c>
      <c r="B10" s="4" t="str">
        <f>IFERROR(VLOOKUP(A10,'Aprílová trasa 2025 - dlhá'!$A$2:$B$200,2,FALSE),"neabsolvoval")</f>
        <v>neabsolvoval</v>
      </c>
      <c r="C10" s="4" t="str">
        <f>IFERROR(VLOOKUP(A10,'Májová trasa 2025 - dlhá'!$A$1:$C$200,2,FALSE),"neabsolvoval")</f>
        <v>neabsolvoval</v>
      </c>
      <c r="D10" s="4" t="str">
        <f>IFERROR(VLOOKUP(A10,'Júnová trasa 2025 - dlhá'!$A$1:$J$200,2,FALSE),"neabsolvoval")</f>
        <v>neabsolvoval</v>
      </c>
      <c r="E10" s="4" t="str">
        <f>IFERROR(VLOOKUP(A10,'Júlová trasa 2025 - dlhá'!$A$1:$B$60,2,FALSE),"neabsolvoval")</f>
        <v>neabsolvoval</v>
      </c>
      <c r="F10" s="4" t="str">
        <f>IFERROR(VLOOKUP(A10,'Augustová trasa 2025 - dlhá'!$A$1:$B$200,2,FALSE),"neabsolvoval")</f>
        <v>neabsolvoval</v>
      </c>
      <c r="G10" s="4" t="str">
        <f>IFERROR(VLOOKUP(A10,'Septembrová trasa 2025 - dlhá'!$A$1:$J$227,2,FALSE),"neabsolvoval")</f>
        <v>neabsolvoval</v>
      </c>
      <c r="H10" s="4" t="str">
        <f>IFERROR(VLOOKUP(A10,'Bonusová trasa 2025 - dlhá'!$A$1:$B$200,2,FALSE),"neabsolvoval")</f>
        <v>neabsolvoval</v>
      </c>
      <c r="I10" s="9" t="s">
        <v>30</v>
      </c>
    </row>
    <row r="11" spans="1:9" x14ac:dyDescent="0.25">
      <c r="A11" s="5" t="s">
        <v>38</v>
      </c>
      <c r="B11" s="4" t="str">
        <f>IFERROR(VLOOKUP(A11,'Aprílová trasa 2025 - dlhá'!$A$2:$B$200,2,FALSE),"neabsolvoval")</f>
        <v>Aprílová trasa 2025 - dlhá</v>
      </c>
      <c r="C11" s="4" t="str">
        <f>IFERROR(VLOOKUP(A11,'Májová trasa 2025 - dlhá'!$A$1:$C$200,2,FALSE),"neabsolvoval")</f>
        <v>Májová trasa 2025 - dlhá</v>
      </c>
      <c r="D11" s="4" t="str">
        <f>IFERROR(VLOOKUP(A11,'Júnová trasa 2025 - dlhá'!$A$1:$J$200,2,FALSE),"neabsolvoval")</f>
        <v>neabsolvoval</v>
      </c>
      <c r="E11" s="4" t="str">
        <f>IFERROR(VLOOKUP(A11,'Júlová trasa 2025 - dlhá'!$A$1:$B$60,2,FALSE),"neabsolvoval")</f>
        <v>Júlová trasa 2025 - dlhá</v>
      </c>
      <c r="F11" s="4" t="str">
        <f>IFERROR(VLOOKUP(A11,'Augustová trasa 2025 - dlhá'!$A$1:$B$200,2,FALSE),"neabsolvoval")</f>
        <v>Augustová trasa 2025 - dlhá</v>
      </c>
      <c r="G11" s="4" t="str">
        <f>IFERROR(VLOOKUP(A11,'Septembrová trasa 2025 - dlhá'!$A$1:$J$227,2,FALSE),"neabsolvoval")</f>
        <v>Septembrová trasa 2025 - dlhá</v>
      </c>
      <c r="H11" s="4" t="str">
        <f>IFERROR(VLOOKUP(A11,'Bonusová trasa 2025 - dlhá'!$A$1:$B$200,2,FALSE),"neabsolvoval")</f>
        <v>Bonusová trasa 2025 - dlhá</v>
      </c>
      <c r="I11" s="9" t="s">
        <v>141</v>
      </c>
    </row>
    <row r="12" spans="1:9" x14ac:dyDescent="0.25">
      <c r="A12" s="1" t="s">
        <v>19</v>
      </c>
      <c r="B12" s="4" t="str">
        <f>IFERROR(VLOOKUP(A12,'Aprílová trasa 2025 - dlhá'!$A$2:$B$200,2,FALSE),"neabsolvoval")</f>
        <v>Aprílová trasa 2025 - dlhá</v>
      </c>
      <c r="C12" s="4" t="str">
        <f>IFERROR(VLOOKUP(A12,'Májová trasa 2025 - dlhá'!$A$1:$C$200,2,FALSE),"neabsolvoval")</f>
        <v>neabsolvoval</v>
      </c>
      <c r="D12" s="4" t="str">
        <f>IFERROR(VLOOKUP(A12,'Júnová trasa 2025 - dlhá'!$A$1:$J$200,2,FALSE),"neabsolvoval")</f>
        <v>neabsolvoval</v>
      </c>
      <c r="E12" s="4" t="str">
        <f>IFERROR(VLOOKUP(A12,'Júlová trasa 2025 - dlhá'!$A$1:$B$60,2,FALSE),"neabsolvoval")</f>
        <v>neabsolvoval</v>
      </c>
      <c r="F12" s="4" t="str">
        <f>IFERROR(VLOOKUP(A12,'Augustová trasa 2025 - dlhá'!$A$1:$B$200,2,FALSE),"neabsolvoval")</f>
        <v>Augustová trasa 2025 - dlhá</v>
      </c>
      <c r="G12" s="4" t="str">
        <f>IFERROR(VLOOKUP(A12,'Septembrová trasa 2025 - dlhá'!$A$1:$J$227,2,FALSE),"neabsolvoval")</f>
        <v>neabsolvoval</v>
      </c>
      <c r="H12" s="4" t="str">
        <f>IFERROR(VLOOKUP(A12,'Bonusová trasa 2025 - dlhá'!$A$1:$B$200,2,FALSE),"neabsolvoval")</f>
        <v>Bonusová trasa 2025 - dlhá</v>
      </c>
      <c r="I12" s="9" t="s">
        <v>30</v>
      </c>
    </row>
    <row r="13" spans="1:9" x14ac:dyDescent="0.25">
      <c r="A13" s="10" t="s">
        <v>39</v>
      </c>
      <c r="B13" s="4" t="str">
        <f>IFERROR(VLOOKUP(A13,'Aprílová trasa 2025 - dlhá'!$A$2:$B$200,2,FALSE),"neabsolvoval")</f>
        <v>Aprílová trasa 2025 - dlhá</v>
      </c>
      <c r="C13" s="4" t="str">
        <f>IFERROR(VLOOKUP(A13,'Májová trasa 2025 - dlhá'!$A$1:$C$200,2,FALSE),"neabsolvoval")</f>
        <v>Májová trasa 2025 - dlhá</v>
      </c>
      <c r="D13" s="4" t="str">
        <f>IFERROR(VLOOKUP(A13,'Júnová trasa 2025 - dlhá'!$A$1:$J$200,2,FALSE),"neabsolvoval")</f>
        <v>neabsolvoval</v>
      </c>
      <c r="E13" s="4" t="str">
        <f>IFERROR(VLOOKUP(A13,'Júlová trasa 2025 - dlhá'!$A$1:$B$60,2,FALSE),"neabsolvoval")</f>
        <v>Júlová trasa 2025 - dlhá</v>
      </c>
      <c r="F13" s="4" t="str">
        <f>IFERROR(VLOOKUP(A13,'Augustová trasa 2025 - dlhá'!$A$1:$B$200,2,FALSE),"neabsolvoval")</f>
        <v>Augustová trasa 2025 - dlhá</v>
      </c>
      <c r="G13" s="4" t="str">
        <f>IFERROR(VLOOKUP(A13,'Septembrová trasa 2025 - dlhá'!$A$1:$J$227,2,FALSE),"neabsolvoval")</f>
        <v>Septembrová trasa 2025 - dlhá</v>
      </c>
      <c r="H13" s="4" t="str">
        <f>IFERROR(VLOOKUP(A13,'Bonusová trasa 2025 - dlhá'!$A$1:$B$200,2,FALSE),"neabsolvoval")</f>
        <v>Bonusová trasa 2025 - dlhá</v>
      </c>
      <c r="I13" s="9" t="s">
        <v>141</v>
      </c>
    </row>
    <row r="14" spans="1:9" x14ac:dyDescent="0.25">
      <c r="A14" s="5" t="s">
        <v>25</v>
      </c>
      <c r="B14" s="4" t="str">
        <f>IFERROR(VLOOKUP(A14,'Aprílová trasa 2025 - dlhá'!$A$2:$B$200,2,FALSE),"neabsolvoval")</f>
        <v>Aprílová trasa 2025 - dlhá</v>
      </c>
      <c r="C14" s="4" t="str">
        <f>IFERROR(VLOOKUP(A14,'Májová trasa 2025 - dlhá'!$A$1:$C$200,2,FALSE),"neabsolvoval")</f>
        <v>neabsolvoval</v>
      </c>
      <c r="D14" s="4" t="str">
        <f>IFERROR(VLOOKUP(A14,'Júnová trasa 2025 - dlhá'!$A$1:$J$200,2,FALSE),"neabsolvoval")</f>
        <v>neabsolvoval</v>
      </c>
      <c r="E14" s="4" t="str">
        <f>IFERROR(VLOOKUP(A14,'Júlová trasa 2025 - dlhá'!$A$1:$B$60,2,FALSE),"neabsolvoval")</f>
        <v>neabsolvoval</v>
      </c>
      <c r="F14" s="4" t="str">
        <f>IFERROR(VLOOKUP(A14,'Augustová trasa 2025 - dlhá'!$A$1:$B$200,2,FALSE),"neabsolvoval")</f>
        <v>neabsolvoval</v>
      </c>
      <c r="G14" s="4" t="str">
        <f>IFERROR(VLOOKUP(A14,'Septembrová trasa 2025 - dlhá'!$A$1:$J$227,2,FALSE),"neabsolvoval")</f>
        <v>neabsolvoval</v>
      </c>
      <c r="H14" s="4" t="str">
        <f>IFERROR(VLOOKUP(A14,'Bonusová trasa 2025 - dlhá'!$A$1:$B$200,2,FALSE),"neabsolvoval")</f>
        <v>Bonusová trasa 2025 - dlhá</v>
      </c>
      <c r="I14" s="9" t="s">
        <v>30</v>
      </c>
    </row>
    <row r="15" spans="1:9" x14ac:dyDescent="0.25">
      <c r="A15" s="5" t="s">
        <v>83</v>
      </c>
      <c r="B15" s="4" t="str">
        <f>IFERROR(VLOOKUP(A15,'Aprílová trasa 2025 - dlhá'!$A$2:$B$200,2,FALSE),"neabsolvoval")</f>
        <v>Aprílová trasa 2025 - dlhá</v>
      </c>
      <c r="C15" s="4" t="str">
        <f>IFERROR(VLOOKUP(A15,'Májová trasa 2025 - dlhá'!$A$1:$C$200,2,FALSE),"neabsolvoval")</f>
        <v>Májová trasa 2025 - dlhá</v>
      </c>
      <c r="D15" s="4" t="str">
        <f>IFERROR(VLOOKUP(A15,'Júnová trasa 2025 - dlhá'!$A$1:$J$200,2,FALSE),"neabsolvoval")</f>
        <v>neabsolvoval</v>
      </c>
      <c r="E15" s="4" t="str">
        <f>IFERROR(VLOOKUP(A15,'Júlová trasa 2025 - dlhá'!$A$1:$B$60,2,FALSE),"neabsolvoval")</f>
        <v>Júlová trasa 2025 - dlhá</v>
      </c>
      <c r="F15" s="4" t="str">
        <f>IFERROR(VLOOKUP(A15,'Augustová trasa 2025 - dlhá'!$A$1:$B$200,2,FALSE),"neabsolvoval")</f>
        <v>zaslaný záznam</v>
      </c>
      <c r="G15" s="4" t="str">
        <f>IFERROR(VLOOKUP(A15,'Septembrová trasa 2025 - dlhá'!$A$1:$J$227,2,FALSE),"neabsolvoval")</f>
        <v>neabsolvoval</v>
      </c>
      <c r="H15" s="4" t="str">
        <f>IFERROR(VLOOKUP(A15,'Bonusová trasa 2025 - dlhá'!$A$1:$B$200,2,FALSE),"neabsolvoval")</f>
        <v>neabsolvoval</v>
      </c>
      <c r="I15" s="9" t="s">
        <v>30</v>
      </c>
    </row>
    <row r="16" spans="1:9" x14ac:dyDescent="0.25">
      <c r="A16" s="5" t="s">
        <v>65</v>
      </c>
      <c r="B16" s="4" t="str">
        <f>IFERROR(VLOOKUP(A16,'Aprílová trasa 2025 - dlhá'!$A$2:$B$200,2,FALSE),"neabsolvoval")</f>
        <v>Aprílová trasa 2025 - dlhá</v>
      </c>
      <c r="C16" s="4" t="str">
        <f>IFERROR(VLOOKUP(A16,'Májová trasa 2025 - dlhá'!$A$1:$C$200,2,FALSE),"neabsolvoval")</f>
        <v>neabsolvoval</v>
      </c>
      <c r="D16" s="4" t="str">
        <f>IFERROR(VLOOKUP(A16,'Júnová trasa 2025 - dlhá'!$A$1:$J$200,2,FALSE),"neabsolvoval")</f>
        <v>Júnová trasa 2025 - dlhá</v>
      </c>
      <c r="E16" s="4" t="str">
        <f>IFERROR(VLOOKUP(A16,'Júlová trasa 2025 - dlhá'!$A$1:$B$60,2,FALSE),"neabsolvoval")</f>
        <v>Júlová trasa 2025 - dlhá</v>
      </c>
      <c r="F16" s="4" t="str">
        <f>IFERROR(VLOOKUP(A16,'Augustová trasa 2025 - dlhá'!$A$1:$B$200,2,FALSE),"neabsolvoval")</f>
        <v>Augustová trasa 2025 - dlhá</v>
      </c>
      <c r="G16" s="4" t="str">
        <f>IFERROR(VLOOKUP(A16,'Septembrová trasa 2025 - dlhá'!$A$1:$J$227,2,FALSE),"neabsolvoval")</f>
        <v>Septembrová trasa 2025 - dlhá</v>
      </c>
      <c r="H16" s="4" t="str">
        <f>IFERROR(VLOOKUP(A16,'Bonusová trasa 2025 - dlhá'!$A$1:$B$200,2,FALSE),"neabsolvoval")</f>
        <v>Bonusová trasa 2025 - dlhá</v>
      </c>
      <c r="I16" s="9" t="s">
        <v>141</v>
      </c>
    </row>
    <row r="17" spans="1:9" x14ac:dyDescent="0.25">
      <c r="A17" s="5" t="s">
        <v>44</v>
      </c>
      <c r="B17" s="4" t="str">
        <f>IFERROR(VLOOKUP(A17,'Aprílová trasa 2025 - dlhá'!$A$2:$B$200,2,FALSE),"neabsolvoval")</f>
        <v>Aprílová trasa 2025 - dlhá</v>
      </c>
      <c r="C17" s="4" t="str">
        <f>IFERROR(VLOOKUP(A17,'Májová trasa 2025 - dlhá'!$A$1:$C$200,2,FALSE),"neabsolvoval")</f>
        <v>Májová trasa 2025 - dlhá</v>
      </c>
      <c r="D17" s="4" t="str">
        <f>IFERROR(VLOOKUP(A17,'Júnová trasa 2025 - dlhá'!$A$1:$J$200,2,FALSE),"neabsolvoval")</f>
        <v>neabsolvoval</v>
      </c>
      <c r="E17" s="4" t="str">
        <f>IFERROR(VLOOKUP(A17,'Júlová trasa 2025 - dlhá'!$A$1:$B$60,2,FALSE),"neabsolvoval")</f>
        <v>Júlová trasa 2025 - dlhá</v>
      </c>
      <c r="F17" s="4" t="str">
        <f>IFERROR(VLOOKUP(A17,'Augustová trasa 2025 - dlhá'!$A$1:$B$200,2,FALSE),"neabsolvoval")</f>
        <v>Augustová trasa 2025 - dlhá</v>
      </c>
      <c r="G17" s="4" t="str">
        <f>IFERROR(VLOOKUP(A17,'Septembrová trasa 2025 - dlhá'!$A$1:$J$227,2,FALSE),"neabsolvoval")</f>
        <v>Septembrová trasa 2025 - dlhá</v>
      </c>
      <c r="H17" s="4" t="str">
        <f>IFERROR(VLOOKUP(A17,'Bonusová trasa 2025 - dlhá'!$A$1:$B$200,2,FALSE),"neabsolvoval")</f>
        <v>Bonusová trasa 2025 - dlhá</v>
      </c>
      <c r="I17" s="9" t="s">
        <v>141</v>
      </c>
    </row>
    <row r="18" spans="1:9" x14ac:dyDescent="0.25">
      <c r="A18" s="5" t="s">
        <v>28</v>
      </c>
      <c r="B18" s="4" t="str">
        <f>IFERROR(VLOOKUP(A18,'Aprílová trasa 2025 - dlhá'!$A$2:$B$200,2,FALSE),"neabsolvoval")</f>
        <v>Aprílová trasa 2025 - dlhá</v>
      </c>
      <c r="C18" s="4" t="str">
        <f>IFERROR(VLOOKUP(A18,'Májová trasa 2025 - dlhá'!$A$1:$C$200,2,FALSE),"neabsolvoval")</f>
        <v>Májová trasa 2025 - dlhá</v>
      </c>
      <c r="D18" s="4" t="str">
        <f>IFERROR(VLOOKUP(A18,'Júnová trasa 2025 - dlhá'!$A$1:$J$200,2,FALSE),"neabsolvoval")</f>
        <v>neabsolvoval</v>
      </c>
      <c r="E18" s="4" t="str">
        <f>IFERROR(VLOOKUP(A18,'Júlová trasa 2025 - dlhá'!$A$1:$B$60,2,FALSE),"neabsolvoval")</f>
        <v>Júlová trasa 2025 - dlhá</v>
      </c>
      <c r="F18" s="4" t="str">
        <f>IFERROR(VLOOKUP(A18,'Augustová trasa 2025 - dlhá'!$A$1:$B$200,2,FALSE),"neabsolvoval")</f>
        <v>Augustová trasa 2025 - dlhá</v>
      </c>
      <c r="G18" s="4" t="str">
        <f>IFERROR(VLOOKUP(A18,'Septembrová trasa 2025 - dlhá'!$A$1:$J$227,2,FALSE),"neabsolvoval")</f>
        <v>Septembrová trasa 2025 - dlhá</v>
      </c>
      <c r="H18" s="4" t="str">
        <f>IFERROR(VLOOKUP(A18,'Bonusová trasa 2025 - dlhá'!$A$1:$B$200,2,FALSE),"neabsolvoval")</f>
        <v>Bonusová trasa 2025 - dlhá</v>
      </c>
      <c r="I18" s="9" t="s">
        <v>141</v>
      </c>
    </row>
    <row r="19" spans="1:9" x14ac:dyDescent="0.25">
      <c r="A19" s="5" t="s">
        <v>20</v>
      </c>
      <c r="B19" s="4" t="str">
        <f>IFERROR(VLOOKUP(A19,'Aprílová trasa 2025 - dlhá'!$A$2:$B$200,2,FALSE),"neabsolvoval")</f>
        <v>neabsolvoval</v>
      </c>
      <c r="C19" s="4" t="str">
        <f>IFERROR(VLOOKUP(A19,'Májová trasa 2025 - dlhá'!$A$1:$C$200,2,FALSE),"neabsolvoval")</f>
        <v>neabsolvoval</v>
      </c>
      <c r="D19" s="4" t="str">
        <f>IFERROR(VLOOKUP(A19,'Júnová trasa 2025 - dlhá'!$A$1:$J$200,2,FALSE),"neabsolvoval")</f>
        <v>neabsolvoval</v>
      </c>
      <c r="E19" s="4" t="str">
        <f>IFERROR(VLOOKUP(A19,'Júlová trasa 2025 - dlhá'!$A$1:$B$60,2,FALSE),"neabsolvoval")</f>
        <v>neabsolvoval</v>
      </c>
      <c r="F19" s="4" t="str">
        <f>IFERROR(VLOOKUP(A19,'Augustová trasa 2025 - dlhá'!$A$1:$B$200,2,FALSE),"neabsolvoval")</f>
        <v>neabsolvoval</v>
      </c>
      <c r="G19" s="4" t="str">
        <f>IFERROR(VLOOKUP(A19,'Septembrová trasa 2025 - dlhá'!$A$1:$J$227,2,FALSE),"neabsolvoval")</f>
        <v>neabsolvoval</v>
      </c>
      <c r="H19" s="4" t="str">
        <f>IFERROR(VLOOKUP(A19,'Bonusová trasa 2025 - dlhá'!$A$1:$B$200,2,FALSE),"neabsolvoval")</f>
        <v>neabsolvoval</v>
      </c>
      <c r="I19" s="9" t="s">
        <v>30</v>
      </c>
    </row>
    <row r="20" spans="1:9" x14ac:dyDescent="0.25">
      <c r="A20" s="5" t="s">
        <v>5</v>
      </c>
      <c r="B20" s="4" t="str">
        <f>IFERROR(VLOOKUP(A20,'Aprílová trasa 2025 - dlhá'!$A$2:$B$200,2,FALSE),"neabsolvoval")</f>
        <v>neabsolvoval</v>
      </c>
      <c r="C20" s="4" t="str">
        <f>IFERROR(VLOOKUP(A20,'Májová trasa 2025 - dlhá'!$A$1:$C$200,2,FALSE),"neabsolvoval")</f>
        <v>neabsolvoval</v>
      </c>
      <c r="D20" s="4" t="str">
        <f>IFERROR(VLOOKUP(A20,'Júnová trasa 2025 - dlhá'!$A$1:$J$200,2,FALSE),"neabsolvoval")</f>
        <v>neabsolvoval</v>
      </c>
      <c r="E20" s="4" t="str">
        <f>IFERROR(VLOOKUP(A20,'Júlová trasa 2025 - dlhá'!$A$1:$B$60,2,FALSE),"neabsolvoval")</f>
        <v>neabsolvoval</v>
      </c>
      <c r="F20" s="4" t="str">
        <f>IFERROR(VLOOKUP(A20,'Augustová trasa 2025 - dlhá'!$A$1:$B$200,2,FALSE),"neabsolvoval")</f>
        <v>neabsolvoval</v>
      </c>
      <c r="G20" s="4" t="str">
        <f>IFERROR(VLOOKUP(A20,'Septembrová trasa 2025 - dlhá'!$A$1:$J$227,2,FALSE),"neabsolvoval")</f>
        <v>neabsolvoval</v>
      </c>
      <c r="H20" s="4" t="str">
        <f>IFERROR(VLOOKUP(A20,'Bonusová trasa 2025 - dlhá'!$A$1:$B$200,2,FALSE),"neabsolvoval")</f>
        <v>Bonusová trasa 2025 - dlhá</v>
      </c>
      <c r="I20" s="9" t="s">
        <v>30</v>
      </c>
    </row>
    <row r="21" spans="1:9" x14ac:dyDescent="0.25">
      <c r="A21" s="5" t="s">
        <v>72</v>
      </c>
      <c r="B21" s="4" t="str">
        <f>IFERROR(VLOOKUP(A21,'Aprílová trasa 2025 - dlhá'!$A$2:$B$200,2,FALSE),"neabsolvoval")</f>
        <v>neabsolvoval</v>
      </c>
      <c r="C21" s="4" t="str">
        <f>IFERROR(VLOOKUP(A21,'Májová trasa 2025 - dlhá'!$A$1:$C$200,2,FALSE),"neabsolvoval")</f>
        <v>neabsolvoval</v>
      </c>
      <c r="D21" s="4" t="str">
        <f>IFERROR(VLOOKUP(A21,'Júnová trasa 2025 - dlhá'!$A$1:$J$200,2,FALSE),"neabsolvoval")</f>
        <v>neabsolvoval</v>
      </c>
      <c r="E21" s="4" t="str">
        <f>IFERROR(VLOOKUP(A21,'Júlová trasa 2025 - dlhá'!$A$1:$B$60,2,FALSE),"neabsolvoval")</f>
        <v>neabsolvoval</v>
      </c>
      <c r="F21" s="4" t="str">
        <f>IFERROR(VLOOKUP(A21,'Augustová trasa 2025 - dlhá'!$A$1:$B$200,2,FALSE),"neabsolvoval")</f>
        <v>neabsolvoval</v>
      </c>
      <c r="G21" s="4" t="str">
        <f>IFERROR(VLOOKUP(A21,'Septembrová trasa 2025 - dlhá'!$A$1:$J$227,2,FALSE),"neabsolvoval")</f>
        <v>neabsolvoval</v>
      </c>
      <c r="H21" s="4" t="str">
        <f>IFERROR(VLOOKUP(A21,'Bonusová trasa 2025 - dlhá'!$A$1:$B$200,2,FALSE),"neabsolvoval")</f>
        <v>neabsolvoval</v>
      </c>
      <c r="I21" s="9" t="s">
        <v>30</v>
      </c>
    </row>
    <row r="22" spans="1:9" x14ac:dyDescent="0.25">
      <c r="A22" s="5" t="s">
        <v>17</v>
      </c>
      <c r="B22" s="4" t="str">
        <f>IFERROR(VLOOKUP(A22,'Aprílová trasa 2025 - dlhá'!$A$2:$B$200,2,FALSE),"neabsolvoval")</f>
        <v>Aprílová trasa 2025 - dlhá</v>
      </c>
      <c r="C22" s="4" t="str">
        <f>IFERROR(VLOOKUP(A22,'Májová trasa 2025 - dlhá'!$A$1:$C$200,2,FALSE),"neabsolvoval")</f>
        <v>Májová trasa 2025 - dlhá</v>
      </c>
      <c r="D22" s="4" t="str">
        <f>IFERROR(VLOOKUP(A22,'Júnová trasa 2025 - dlhá'!$A$1:$J$200,2,FALSE),"neabsolvoval")</f>
        <v>Júnová trasa 2025 - dlhá</v>
      </c>
      <c r="E22" s="4" t="str">
        <f>IFERROR(VLOOKUP(A22,'Júlová trasa 2025 - dlhá'!$A$1:$B$60,2,FALSE),"neabsolvoval")</f>
        <v>Júlová trasa 2025 - dlhá</v>
      </c>
      <c r="F22" s="4" t="str">
        <f>IFERROR(VLOOKUP(A22,'Augustová trasa 2025 - dlhá'!$A$1:$B$200,2,FALSE),"neabsolvoval")</f>
        <v>Augustová trasa 2025 - dlhá</v>
      </c>
      <c r="G22" s="4" t="str">
        <f>IFERROR(VLOOKUP(A22,'Septembrová trasa 2025 - dlhá'!$A$1:$J$227,2,FALSE),"neabsolvoval")</f>
        <v>Septembrová trasa 2025 - dlhá</v>
      </c>
      <c r="H22" s="4" t="str">
        <f>IFERROR(VLOOKUP(A22,'Bonusová trasa 2025 - dlhá'!$A$1:$B$200,2,FALSE),"neabsolvoval")</f>
        <v>Bonusová trasa 2025 - dlhá</v>
      </c>
      <c r="I22" s="9" t="s">
        <v>141</v>
      </c>
    </row>
  </sheetData>
  <autoFilter ref="A1:I22" xr:uid="{DA6364A0-4CB5-43F0-A73B-5DDE1DDD92D3}">
    <sortState xmlns:xlrd2="http://schemas.microsoft.com/office/spreadsheetml/2017/richdata2" ref="A2:I22">
      <sortCondition ref="A1:A19"/>
    </sortState>
  </autoFilter>
  <sortState xmlns:xlrd2="http://schemas.microsoft.com/office/spreadsheetml/2017/richdata2" ref="F25:F34">
    <sortCondition ref="F25:F34"/>
  </sortState>
  <conditionalFormatting sqref="B2:H22">
    <cfRule type="containsText" dxfId="1" priority="1" operator="containsText" text="neabsolvoval">
      <formula>NOT(ISERROR(SEARCH(("neabsolvoval"),(B2))))</formula>
    </cfRule>
    <cfRule type="notContainsText" dxfId="0" priority="2" operator="notContains" text="neabsolvoval">
      <formula>ISERROR(SEARCH(("neabsolvoval"),(B2)))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88066-EC7C-40DA-B4F6-3B37D1CC3D7B}">
  <dimension ref="A1:L17"/>
  <sheetViews>
    <sheetView workbookViewId="0">
      <selection activeCell="A17" sqref="A17"/>
    </sheetView>
  </sheetViews>
  <sheetFormatPr defaultRowHeight="15" x14ac:dyDescent="0.25"/>
  <cols>
    <col min="1" max="1" width="17.5703125" bestFit="1" customWidth="1"/>
    <col min="2" max="2" width="24.5703125" bestFit="1" customWidth="1"/>
    <col min="3" max="3" width="11.140625" bestFit="1" customWidth="1"/>
    <col min="4" max="4" width="18" bestFit="1" customWidth="1"/>
    <col min="5" max="5" width="19" bestFit="1" customWidth="1"/>
    <col min="6" max="6" width="15.140625" bestFit="1" customWidth="1"/>
    <col min="7" max="7" width="12.5703125" bestFit="1" customWidth="1"/>
    <col min="8" max="8" width="21.7109375" bestFit="1" customWidth="1"/>
    <col min="9" max="9" width="29.85546875" bestFit="1" customWidth="1"/>
    <col min="10" max="10" width="19.28515625" bestFit="1" customWidth="1"/>
    <col min="11" max="11" width="14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31</v>
      </c>
      <c r="F1" t="s">
        <v>26</v>
      </c>
      <c r="G1" t="s">
        <v>32</v>
      </c>
      <c r="H1" t="s">
        <v>33</v>
      </c>
      <c r="I1" t="s">
        <v>34</v>
      </c>
      <c r="J1" t="s">
        <v>35</v>
      </c>
      <c r="K1" t="s">
        <v>36</v>
      </c>
    </row>
    <row r="2" spans="1:12" x14ac:dyDescent="0.25">
      <c r="A2" t="s">
        <v>6</v>
      </c>
      <c r="B2" t="s">
        <v>37</v>
      </c>
      <c r="C2" s="6">
        <v>9.5095486111111099E-2</v>
      </c>
      <c r="D2" s="7">
        <v>45743.641332534702</v>
      </c>
      <c r="E2" s="6">
        <v>0</v>
      </c>
      <c r="F2" s="6">
        <v>2.9732870370370399E-2</v>
      </c>
      <c r="G2" s="6">
        <v>4.5234039351851899E-2</v>
      </c>
      <c r="H2" s="6">
        <v>7.0205243055555602E-2</v>
      </c>
      <c r="I2" s="6">
        <v>7.7636620370370404E-2</v>
      </c>
      <c r="J2" s="6">
        <v>8.46396064814815E-2</v>
      </c>
      <c r="K2" s="6">
        <v>9.5095486111111099E-2</v>
      </c>
    </row>
    <row r="3" spans="1:12" x14ac:dyDescent="0.25">
      <c r="A3" t="s">
        <v>8</v>
      </c>
      <c r="B3" t="s">
        <v>37</v>
      </c>
      <c r="C3" s="6">
        <v>8.9921030092592599E-2</v>
      </c>
      <c r="D3" s="7">
        <v>45750.6812815741</v>
      </c>
      <c r="E3" s="6">
        <v>0</v>
      </c>
      <c r="F3" s="6">
        <v>2.9737511574074098E-2</v>
      </c>
      <c r="G3" s="6">
        <v>4.3690243055555598E-2</v>
      </c>
      <c r="H3" s="6">
        <v>6.5558842592592606E-2</v>
      </c>
      <c r="I3" s="6">
        <v>7.3899143518518506E-2</v>
      </c>
      <c r="J3" s="6">
        <v>8.0148923611111103E-2</v>
      </c>
      <c r="K3" s="6">
        <v>8.9921030092592599E-2</v>
      </c>
    </row>
    <row r="4" spans="1:12" x14ac:dyDescent="0.25">
      <c r="A4" t="s">
        <v>5</v>
      </c>
      <c r="B4" t="s">
        <v>37</v>
      </c>
      <c r="C4" s="6">
        <v>0.10343146990740699</v>
      </c>
      <c r="D4" s="7">
        <v>45750.730942650502</v>
      </c>
      <c r="E4" s="6">
        <v>0</v>
      </c>
      <c r="F4" s="6">
        <v>2.7734999999999999E-2</v>
      </c>
      <c r="G4" s="6">
        <v>5.6764814814814803E-2</v>
      </c>
      <c r="H4" s="6">
        <v>8.0506076388888903E-2</v>
      </c>
      <c r="I4" s="6">
        <v>8.6851192129629606E-2</v>
      </c>
      <c r="J4" s="6">
        <v>9.3301793981481501E-2</v>
      </c>
      <c r="K4" s="6">
        <v>0.10343146990740699</v>
      </c>
    </row>
    <row r="5" spans="1:12" x14ac:dyDescent="0.25">
      <c r="A5" t="s">
        <v>38</v>
      </c>
      <c r="B5" t="s">
        <v>37</v>
      </c>
      <c r="C5" s="6">
        <v>8.9165578703703702E-2</v>
      </c>
      <c r="D5" s="7">
        <v>45751.496308599497</v>
      </c>
      <c r="E5" s="6">
        <v>0</v>
      </c>
      <c r="F5" s="6">
        <v>3.3136064814814799E-2</v>
      </c>
      <c r="G5" s="6">
        <v>4.4663217592592598E-2</v>
      </c>
      <c r="H5" s="6">
        <v>6.5577476851851793E-2</v>
      </c>
      <c r="I5" s="6">
        <v>7.2325266203703706E-2</v>
      </c>
      <c r="J5" s="6">
        <v>8.0566180555555506E-2</v>
      </c>
      <c r="K5" s="6">
        <v>8.9165578703703702E-2</v>
      </c>
    </row>
    <row r="6" spans="1:12" x14ac:dyDescent="0.25">
      <c r="A6" t="s">
        <v>39</v>
      </c>
      <c r="B6" t="s">
        <v>37</v>
      </c>
      <c r="C6" s="6">
        <v>7.3541678240740704E-2</v>
      </c>
      <c r="D6" s="7">
        <v>45752.625111793997</v>
      </c>
      <c r="E6" s="6">
        <v>0</v>
      </c>
      <c r="F6" s="6">
        <v>2.1285451388888901E-2</v>
      </c>
      <c r="H6" s="6">
        <v>5.3207037037036997E-2</v>
      </c>
      <c r="I6" s="6">
        <v>5.9006064814814803E-2</v>
      </c>
      <c r="K6" s="6">
        <v>7.3541678240740704E-2</v>
      </c>
      <c r="L6" t="s">
        <v>74</v>
      </c>
    </row>
    <row r="7" spans="1:12" x14ac:dyDescent="0.25">
      <c r="A7" t="s">
        <v>17</v>
      </c>
      <c r="B7" t="s">
        <v>37</v>
      </c>
      <c r="C7" s="6">
        <v>7.7821157407407401E-2</v>
      </c>
      <c r="D7" s="7">
        <v>45757.794299803201</v>
      </c>
      <c r="E7" s="6">
        <v>0</v>
      </c>
      <c r="F7" s="6">
        <v>2.80606597222222E-2</v>
      </c>
      <c r="G7" s="6">
        <v>3.98670138888889E-2</v>
      </c>
      <c r="H7" s="6">
        <v>5.8917291666666698E-2</v>
      </c>
      <c r="I7" s="6">
        <v>6.4441412037037002E-2</v>
      </c>
      <c r="J7" s="6">
        <v>6.9577025462963002E-2</v>
      </c>
      <c r="K7" s="6">
        <v>7.7821157407407401E-2</v>
      </c>
    </row>
    <row r="8" spans="1:12" x14ac:dyDescent="0.25">
      <c r="A8" t="s">
        <v>28</v>
      </c>
      <c r="B8" t="s">
        <v>37</v>
      </c>
      <c r="C8" s="6">
        <v>8.4368668981481501E-2</v>
      </c>
      <c r="D8" s="7">
        <v>45759.420591689799</v>
      </c>
      <c r="E8" s="6">
        <v>0</v>
      </c>
      <c r="F8" s="6">
        <v>3.00049537037037E-2</v>
      </c>
      <c r="G8" s="6">
        <v>4.4553923611111101E-2</v>
      </c>
      <c r="H8" s="6">
        <v>6.2702222222222201E-2</v>
      </c>
      <c r="I8" s="6">
        <v>6.9808055555555595E-2</v>
      </c>
      <c r="J8" s="6">
        <v>7.5525740740740699E-2</v>
      </c>
      <c r="K8" s="6">
        <v>8.4368668981481501E-2</v>
      </c>
    </row>
    <row r="9" spans="1:12" x14ac:dyDescent="0.25">
      <c r="A9" t="s">
        <v>25</v>
      </c>
      <c r="B9" t="s">
        <v>37</v>
      </c>
      <c r="C9" s="6">
        <v>7.9250694444444394E-2</v>
      </c>
      <c r="D9" s="7">
        <v>45767.633209178202</v>
      </c>
      <c r="E9" s="6">
        <v>0</v>
      </c>
      <c r="F9" s="6">
        <v>3.0400625000000001E-2</v>
      </c>
      <c r="G9" s="6">
        <v>4.1640671296296297E-2</v>
      </c>
      <c r="H9" s="6">
        <v>5.94230555555555E-2</v>
      </c>
      <c r="I9" s="6">
        <v>6.5002384259259305E-2</v>
      </c>
      <c r="J9" s="6">
        <v>7.0656770833333299E-2</v>
      </c>
      <c r="K9" s="6">
        <v>7.9250694444444394E-2</v>
      </c>
    </row>
    <row r="10" spans="1:12" x14ac:dyDescent="0.25">
      <c r="A10" t="s">
        <v>54</v>
      </c>
      <c r="B10" t="s">
        <v>37</v>
      </c>
      <c r="C10" s="6">
        <v>7.6423414351851904E-2</v>
      </c>
      <c r="D10" s="7">
        <v>45775.729716851798</v>
      </c>
      <c r="E10" s="6">
        <v>0</v>
      </c>
      <c r="F10" s="6">
        <v>3.0553449074074101E-2</v>
      </c>
      <c r="H10" s="6">
        <v>5.8982766203703699E-2</v>
      </c>
      <c r="I10" s="6">
        <v>6.38233912037037E-2</v>
      </c>
      <c r="J10" s="6">
        <v>6.8413252314814793E-2</v>
      </c>
      <c r="K10" s="6">
        <v>7.6423414351851904E-2</v>
      </c>
    </row>
    <row r="11" spans="1:12" x14ac:dyDescent="0.25">
      <c r="A11" t="s">
        <v>44</v>
      </c>
      <c r="B11" t="s">
        <v>37</v>
      </c>
      <c r="C11" s="6">
        <v>7.4973935185185206E-2</v>
      </c>
      <c r="D11" s="7">
        <v>45785.587222881899</v>
      </c>
      <c r="E11" s="6">
        <v>0</v>
      </c>
      <c r="F11" s="6">
        <v>2.76908333333333E-2</v>
      </c>
      <c r="G11" s="6">
        <v>3.8404178240740702E-2</v>
      </c>
      <c r="H11" s="6">
        <v>5.5947719907407399E-2</v>
      </c>
      <c r="I11" s="6">
        <v>6.1680416666666703E-2</v>
      </c>
      <c r="J11" s="6">
        <v>6.6633692129629593E-2</v>
      </c>
      <c r="K11" s="6">
        <v>7.4973935185185206E-2</v>
      </c>
    </row>
    <row r="12" spans="1:12" x14ac:dyDescent="0.25">
      <c r="A12" t="s">
        <v>84</v>
      </c>
      <c r="B12" t="s">
        <v>37</v>
      </c>
      <c r="C12" s="6">
        <v>6.8509386574074099E-2</v>
      </c>
      <c r="D12" s="7">
        <v>45791.497961793997</v>
      </c>
      <c r="E12" s="6">
        <v>0</v>
      </c>
      <c r="F12" s="6">
        <v>2.5814918981481499E-2</v>
      </c>
      <c r="G12" s="6">
        <v>3.59837152777778E-2</v>
      </c>
      <c r="H12" s="6">
        <v>5.1318090277777798E-2</v>
      </c>
      <c r="I12" s="6">
        <v>5.6088055555555599E-2</v>
      </c>
      <c r="J12" s="6">
        <v>6.1169039351851903E-2</v>
      </c>
      <c r="K12" s="6">
        <v>6.8509386574074099E-2</v>
      </c>
    </row>
    <row r="13" spans="1:12" x14ac:dyDescent="0.25">
      <c r="A13" t="s">
        <v>19</v>
      </c>
      <c r="B13" t="s">
        <v>37</v>
      </c>
      <c r="C13" s="6">
        <v>6.8127384259259294E-2</v>
      </c>
      <c r="D13" s="7">
        <v>45799.616011168997</v>
      </c>
      <c r="E13" s="6">
        <v>0</v>
      </c>
      <c r="F13" s="6">
        <v>2.47371875E-2</v>
      </c>
      <c r="G13" s="6">
        <v>3.5389849537036999E-2</v>
      </c>
      <c r="H13" s="6">
        <v>5.1289305555555602E-2</v>
      </c>
      <c r="I13" s="6">
        <v>5.5936354166666702E-2</v>
      </c>
      <c r="J13" s="6">
        <v>6.0494837962962997E-2</v>
      </c>
      <c r="K13" s="6">
        <v>6.8127384259259294E-2</v>
      </c>
    </row>
    <row r="14" spans="1:12" x14ac:dyDescent="0.25">
      <c r="A14" t="s">
        <v>75</v>
      </c>
      <c r="B14" t="s">
        <v>37</v>
      </c>
      <c r="C14" s="6">
        <v>7.8287546296296306E-2</v>
      </c>
      <c r="D14" s="7">
        <v>45802.444029050901</v>
      </c>
      <c r="E14" s="6">
        <v>0</v>
      </c>
      <c r="F14" s="6">
        <v>2.5575196759259299E-2</v>
      </c>
      <c r="G14" s="6">
        <v>3.6513321759259303E-2</v>
      </c>
      <c r="H14" s="6">
        <v>5.8801608796296298E-2</v>
      </c>
      <c r="I14" s="6">
        <v>6.5253819444444403E-2</v>
      </c>
      <c r="J14" s="6">
        <v>7.0522534722222197E-2</v>
      </c>
      <c r="K14" s="6">
        <v>7.8286446759259207E-2</v>
      </c>
    </row>
    <row r="15" spans="1:12" x14ac:dyDescent="0.25">
      <c r="A15" t="s">
        <v>102</v>
      </c>
      <c r="B15" t="s">
        <v>37</v>
      </c>
      <c r="C15" s="6">
        <v>7.7598414351851802E-2</v>
      </c>
      <c r="D15" s="7">
        <v>45812.6463880093</v>
      </c>
      <c r="E15" s="6">
        <v>0</v>
      </c>
      <c r="F15" s="6">
        <v>3.1017905092592599E-2</v>
      </c>
      <c r="G15" s="6">
        <v>4.1805983796296298E-2</v>
      </c>
      <c r="H15" s="6">
        <v>6.0112696759259301E-2</v>
      </c>
      <c r="I15" s="6">
        <v>6.5994849537037006E-2</v>
      </c>
      <c r="J15" s="6">
        <v>7.00030092592593E-2</v>
      </c>
      <c r="K15" s="6">
        <v>7.7598414351851802E-2</v>
      </c>
    </row>
    <row r="16" spans="1:12" x14ac:dyDescent="0.25">
      <c r="A16" t="s">
        <v>103</v>
      </c>
      <c r="B16" t="s">
        <v>37</v>
      </c>
      <c r="C16" s="6">
        <v>7.7511840277777799E-2</v>
      </c>
      <c r="D16" s="7">
        <v>45812.646481701398</v>
      </c>
      <c r="E16" s="6">
        <v>0</v>
      </c>
      <c r="F16" s="6">
        <v>3.0790347222222202E-2</v>
      </c>
      <c r="G16" s="6">
        <v>4.1775648148148201E-2</v>
      </c>
      <c r="H16" s="6">
        <v>5.9339432870370398E-2</v>
      </c>
      <c r="I16" s="6">
        <v>6.5348842592592604E-2</v>
      </c>
      <c r="J16" s="6">
        <v>6.9838425925925901E-2</v>
      </c>
      <c r="K16" s="6">
        <v>7.7511840277777799E-2</v>
      </c>
    </row>
    <row r="17" spans="1:11" x14ac:dyDescent="0.25">
      <c r="A17" t="s">
        <v>65</v>
      </c>
      <c r="B17" t="s">
        <v>37</v>
      </c>
      <c r="C17" s="6">
        <v>8.4098888888888904E-2</v>
      </c>
      <c r="D17" s="7">
        <v>45820.529839456001</v>
      </c>
      <c r="E17" s="6">
        <v>0</v>
      </c>
      <c r="F17" s="6">
        <v>2.93762037037037E-2</v>
      </c>
      <c r="G17" s="6">
        <v>4.4480497685185201E-2</v>
      </c>
      <c r="H17" s="6">
        <v>6.2419560185185199E-2</v>
      </c>
      <c r="I17" s="6">
        <v>7.0176238425925894E-2</v>
      </c>
      <c r="J17" s="6">
        <v>7.5408379629629596E-2</v>
      </c>
      <c r="K17" s="6">
        <v>8.4098888888888904E-2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933BC-C649-432F-B950-F1C420F34B56}">
  <dimension ref="A1:K42"/>
  <sheetViews>
    <sheetView workbookViewId="0">
      <selection activeCell="F34" sqref="F34"/>
    </sheetView>
  </sheetViews>
  <sheetFormatPr defaultRowHeight="15" x14ac:dyDescent="0.25"/>
  <cols>
    <col min="1" max="1" width="17.5703125" bestFit="1" customWidth="1"/>
    <col min="2" max="2" width="24.42578125" bestFit="1" customWidth="1"/>
    <col min="3" max="3" width="11.140625" bestFit="1" customWidth="1"/>
    <col min="4" max="4" width="18" bestFit="1" customWidth="1"/>
    <col min="5" max="5" width="28.28515625" bestFit="1" customWidth="1"/>
    <col min="6" max="6" width="11.5703125" bestFit="1" customWidth="1"/>
    <col min="7" max="7" width="33" bestFit="1" customWidth="1"/>
    <col min="8" max="8" width="15.5703125" bestFit="1" customWidth="1"/>
    <col min="9" max="9" width="22.28515625" bestFit="1" customWidth="1"/>
    <col min="10" max="10" width="20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49</v>
      </c>
      <c r="G1" t="s">
        <v>50</v>
      </c>
      <c r="H1" t="s">
        <v>51</v>
      </c>
      <c r="I1" t="s">
        <v>52</v>
      </c>
      <c r="J1" t="s">
        <v>27</v>
      </c>
    </row>
    <row r="2" spans="1:11" x14ac:dyDescent="0.25">
      <c r="A2" t="s">
        <v>23</v>
      </c>
      <c r="B2" t="s">
        <v>53</v>
      </c>
      <c r="C2" s="6">
        <v>0.11112128472222201</v>
      </c>
      <c r="D2" s="7">
        <v>45750.448388807898</v>
      </c>
      <c r="E2" s="6">
        <v>0</v>
      </c>
      <c r="F2" s="6">
        <v>2.46842013888889E-2</v>
      </c>
      <c r="G2" s="6">
        <v>5.9096099537036997E-2</v>
      </c>
      <c r="H2" s="6">
        <v>7.9072430555555601E-2</v>
      </c>
      <c r="I2" s="6">
        <v>8.9803877314814803E-2</v>
      </c>
      <c r="J2" s="6">
        <v>0.11112128472222201</v>
      </c>
    </row>
    <row r="3" spans="1:11" x14ac:dyDescent="0.25">
      <c r="A3" t="s">
        <v>42</v>
      </c>
      <c r="B3" t="s">
        <v>53</v>
      </c>
      <c r="C3" s="6">
        <v>8.5636631944444402E-2</v>
      </c>
      <c r="D3" s="7">
        <v>45750.627173125002</v>
      </c>
      <c r="E3" s="6">
        <v>0</v>
      </c>
      <c r="F3" s="6">
        <v>2.05787268518519E-2</v>
      </c>
      <c r="G3" s="6">
        <v>4.2013900462963001E-2</v>
      </c>
      <c r="H3" s="6">
        <v>5.8020752314814801E-2</v>
      </c>
      <c r="I3" s="6">
        <v>6.7893414351851894E-2</v>
      </c>
      <c r="J3" s="6">
        <v>8.5636631944444402E-2</v>
      </c>
    </row>
    <row r="4" spans="1:11" x14ac:dyDescent="0.25">
      <c r="A4" t="s">
        <v>54</v>
      </c>
      <c r="B4" t="s">
        <v>53</v>
      </c>
      <c r="C4" s="6">
        <v>8.1500636574074095E-2</v>
      </c>
      <c r="D4" s="7">
        <v>45751.577064386598</v>
      </c>
      <c r="E4" s="6">
        <v>0</v>
      </c>
      <c r="F4" s="6">
        <v>1.84419212962963E-2</v>
      </c>
      <c r="G4" s="6">
        <v>3.96941435185185E-2</v>
      </c>
      <c r="H4" s="6">
        <v>5.5947476851851898E-2</v>
      </c>
      <c r="I4" s="6">
        <v>6.5172407407407401E-2</v>
      </c>
      <c r="J4" s="6">
        <v>8.1500636574074095E-2</v>
      </c>
    </row>
    <row r="5" spans="1:11" x14ac:dyDescent="0.25">
      <c r="A5" t="s">
        <v>44</v>
      </c>
      <c r="B5" t="s">
        <v>53</v>
      </c>
      <c r="C5" s="6">
        <v>7.8633530092592593E-2</v>
      </c>
      <c r="D5" s="7">
        <v>45751.669438356497</v>
      </c>
      <c r="E5" s="6">
        <v>0</v>
      </c>
      <c r="F5" s="6">
        <v>2.0780891203703699E-2</v>
      </c>
      <c r="G5" s="6">
        <v>4.0895416666666698E-2</v>
      </c>
      <c r="H5" s="6">
        <v>5.64918518518518E-2</v>
      </c>
      <c r="I5" s="6">
        <v>6.5972511574074105E-2</v>
      </c>
      <c r="J5" s="6">
        <v>7.8633530092592593E-2</v>
      </c>
    </row>
    <row r="6" spans="1:11" x14ac:dyDescent="0.25">
      <c r="A6" t="s">
        <v>55</v>
      </c>
      <c r="B6" t="s">
        <v>53</v>
      </c>
      <c r="C6" s="6">
        <v>0.110132349537037</v>
      </c>
      <c r="D6" s="7">
        <v>45752.573700243098</v>
      </c>
      <c r="E6" s="6">
        <v>0</v>
      </c>
      <c r="F6" s="6">
        <v>2.6851990740740701E-2</v>
      </c>
      <c r="G6" s="6">
        <v>5.2245740740740697E-2</v>
      </c>
      <c r="I6" s="6">
        <v>9.1886793981481502E-2</v>
      </c>
      <c r="J6" s="6">
        <v>0.110132349537037</v>
      </c>
      <c r="K6" t="s">
        <v>74</v>
      </c>
    </row>
    <row r="7" spans="1:11" x14ac:dyDescent="0.25">
      <c r="A7" t="s">
        <v>56</v>
      </c>
      <c r="B7" t="s">
        <v>53</v>
      </c>
      <c r="C7" s="6">
        <v>0.127965902777778</v>
      </c>
      <c r="D7" s="7">
        <v>45759.460084270802</v>
      </c>
      <c r="E7" s="6">
        <v>0</v>
      </c>
      <c r="F7" s="6">
        <v>2.8674837962962999E-2</v>
      </c>
      <c r="G7" s="6">
        <v>5.7868472222222203E-2</v>
      </c>
      <c r="H7" s="6">
        <v>8.3186956018518499E-2</v>
      </c>
      <c r="I7" s="6">
        <v>0.108446238425926</v>
      </c>
      <c r="J7" s="6">
        <v>0.127965902777778</v>
      </c>
    </row>
    <row r="8" spans="1:11" x14ac:dyDescent="0.25">
      <c r="A8" t="s">
        <v>73</v>
      </c>
      <c r="B8" t="s">
        <v>53</v>
      </c>
      <c r="C8" s="6">
        <v>0.127965902777778</v>
      </c>
      <c r="D8" s="7">
        <v>45759.460084270802</v>
      </c>
      <c r="E8" s="6">
        <v>0</v>
      </c>
      <c r="F8" s="6">
        <v>2.8674837962962999E-2</v>
      </c>
      <c r="G8" s="6">
        <v>5.7868472222222203E-2</v>
      </c>
      <c r="H8" s="6">
        <v>8.3186956018518499E-2</v>
      </c>
      <c r="I8" s="6">
        <v>0.108446238425926</v>
      </c>
      <c r="J8" s="6">
        <v>0.127965902777778</v>
      </c>
    </row>
    <row r="9" spans="1:11" x14ac:dyDescent="0.25">
      <c r="A9" t="s">
        <v>57</v>
      </c>
      <c r="B9" t="s">
        <v>53</v>
      </c>
      <c r="C9" s="6">
        <v>0.134106030092593</v>
      </c>
      <c r="D9" s="7">
        <v>45759.481144675898</v>
      </c>
      <c r="E9" s="6">
        <v>0</v>
      </c>
      <c r="F9" s="6">
        <v>2.5187349537036999E-2</v>
      </c>
      <c r="G9" s="6">
        <v>6.1927442129629598E-2</v>
      </c>
      <c r="H9" s="6">
        <v>9.2504594907407395E-2</v>
      </c>
      <c r="I9" s="6">
        <v>0.107751608796296</v>
      </c>
      <c r="J9" s="6">
        <v>0.134106030092593</v>
      </c>
    </row>
    <row r="10" spans="1:11" x14ac:dyDescent="0.25">
      <c r="A10" t="s">
        <v>58</v>
      </c>
      <c r="B10" t="s">
        <v>53</v>
      </c>
      <c r="C10" s="6">
        <v>0.13398094907407401</v>
      </c>
      <c r="D10" s="7">
        <v>45759.4812070833</v>
      </c>
      <c r="E10" s="6">
        <v>0</v>
      </c>
      <c r="F10" s="6">
        <v>2.5105162037036999E-2</v>
      </c>
      <c r="G10" s="6">
        <v>6.19332523148148E-2</v>
      </c>
      <c r="H10" s="6">
        <v>9.2471215277777796E-2</v>
      </c>
      <c r="I10" s="6">
        <v>0.107141365740741</v>
      </c>
      <c r="J10" s="6">
        <v>0.13398094907407401</v>
      </c>
    </row>
    <row r="11" spans="1:11" x14ac:dyDescent="0.25">
      <c r="A11" t="s">
        <v>7</v>
      </c>
      <c r="B11" t="s">
        <v>53</v>
      </c>
      <c r="C11" s="6">
        <v>0.14095976851851899</v>
      </c>
      <c r="D11" s="7">
        <v>45759.570380451398</v>
      </c>
      <c r="E11" s="6">
        <v>0</v>
      </c>
      <c r="F11" s="6">
        <v>2.7673368055555599E-2</v>
      </c>
      <c r="G11" s="6">
        <v>6.6192280092592606E-2</v>
      </c>
      <c r="H11" s="6">
        <v>9.3390613425925903E-2</v>
      </c>
      <c r="I11" s="6">
        <v>0.121006805555556</v>
      </c>
      <c r="J11" s="6">
        <v>0.14095976851851899</v>
      </c>
    </row>
    <row r="12" spans="1:11" x14ac:dyDescent="0.25">
      <c r="A12" s="18" t="s">
        <v>80</v>
      </c>
      <c r="B12" s="18" t="s">
        <v>53</v>
      </c>
      <c r="C12" s="19">
        <v>0.141063518518519</v>
      </c>
      <c r="D12" s="20">
        <v>45759.570506747703</v>
      </c>
      <c r="E12" s="19">
        <v>0</v>
      </c>
      <c r="F12" s="19">
        <v>2.7502928240740701E-2</v>
      </c>
      <c r="G12" s="19">
        <v>6.5860000000000002E-2</v>
      </c>
      <c r="H12" s="19">
        <v>9.2912534722222204E-2</v>
      </c>
      <c r="I12" s="19">
        <v>0.11963090277777801</v>
      </c>
      <c r="J12" s="19">
        <v>0.141063518518519</v>
      </c>
    </row>
    <row r="13" spans="1:11" x14ac:dyDescent="0.25">
      <c r="A13" t="s">
        <v>24</v>
      </c>
      <c r="B13" t="s">
        <v>53</v>
      </c>
      <c r="C13" s="6">
        <v>0.107335451388889</v>
      </c>
      <c r="D13" s="7">
        <v>45760.471039525502</v>
      </c>
      <c r="E13" s="6">
        <v>0</v>
      </c>
      <c r="F13" s="6">
        <v>2.1561539351851799E-2</v>
      </c>
      <c r="G13" s="6">
        <v>4.7569594907407399E-2</v>
      </c>
      <c r="H13" s="6">
        <v>7.2575243055555599E-2</v>
      </c>
      <c r="I13" s="6">
        <v>9.2486354166666701E-2</v>
      </c>
      <c r="J13" s="6">
        <v>0.107335451388889</v>
      </c>
    </row>
    <row r="14" spans="1:11" x14ac:dyDescent="0.25">
      <c r="A14" t="s">
        <v>46</v>
      </c>
      <c r="B14" t="s">
        <v>53</v>
      </c>
      <c r="C14" s="6">
        <v>0.10737478009259301</v>
      </c>
      <c r="D14" s="7">
        <v>45760.471446516203</v>
      </c>
      <c r="E14" s="6">
        <v>0</v>
      </c>
      <c r="F14" s="6">
        <v>2.1302361111111098E-2</v>
      </c>
      <c r="G14" s="6">
        <v>4.7062881944444399E-2</v>
      </c>
      <c r="H14" s="6">
        <v>7.20538657407407E-2</v>
      </c>
      <c r="I14" s="6">
        <v>9.1949803240740702E-2</v>
      </c>
      <c r="J14" s="6">
        <v>0.10737478009259301</v>
      </c>
    </row>
    <row r="15" spans="1:11" x14ac:dyDescent="0.25">
      <c r="A15" t="s">
        <v>21</v>
      </c>
      <c r="B15" t="s">
        <v>53</v>
      </c>
      <c r="C15" s="6">
        <v>8.8973738425925902E-2</v>
      </c>
      <c r="D15" s="7">
        <v>45760.4882481366</v>
      </c>
      <c r="E15" s="6">
        <v>0</v>
      </c>
      <c r="F15" s="6">
        <v>1.83998842592593E-2</v>
      </c>
      <c r="G15" s="6">
        <v>4.2712847222222197E-2</v>
      </c>
      <c r="H15" s="6">
        <v>6.3301527777777797E-2</v>
      </c>
      <c r="I15" s="6">
        <v>7.5341817129629604E-2</v>
      </c>
      <c r="J15" s="6">
        <v>8.8973275462963006E-2</v>
      </c>
    </row>
    <row r="16" spans="1:11" x14ac:dyDescent="0.25">
      <c r="A16" t="s">
        <v>6</v>
      </c>
      <c r="B16" t="s">
        <v>53</v>
      </c>
      <c r="C16" s="6">
        <v>0.113435277777778</v>
      </c>
      <c r="D16" s="7">
        <v>45763.6454764468</v>
      </c>
      <c r="E16" s="6">
        <v>0</v>
      </c>
      <c r="F16" s="6">
        <v>2.1842881944444399E-2</v>
      </c>
      <c r="G16" s="6">
        <v>5.3801956018518497E-2</v>
      </c>
      <c r="H16" s="6">
        <v>8.2877824074074097E-2</v>
      </c>
      <c r="I16" s="6">
        <v>9.7328425925925902E-2</v>
      </c>
      <c r="J16" s="6">
        <v>0.113434814814815</v>
      </c>
    </row>
    <row r="17" spans="1:11" x14ac:dyDescent="0.25">
      <c r="A17" t="s">
        <v>48</v>
      </c>
      <c r="B17" t="s">
        <v>53</v>
      </c>
      <c r="C17" s="6">
        <v>8.8112789351851906E-2</v>
      </c>
      <c r="D17" s="7">
        <v>45767.4169709259</v>
      </c>
      <c r="E17" s="6">
        <v>0</v>
      </c>
      <c r="F17" s="6">
        <v>2.0891701388888899E-2</v>
      </c>
      <c r="H17" s="6">
        <v>6.1357118055555597E-2</v>
      </c>
      <c r="I17" s="6">
        <v>7.3077986111111104E-2</v>
      </c>
      <c r="J17" s="6">
        <v>8.8112789351851906E-2</v>
      </c>
      <c r="K17" t="s">
        <v>74</v>
      </c>
    </row>
    <row r="18" spans="1:11" x14ac:dyDescent="0.25">
      <c r="A18" t="s">
        <v>39</v>
      </c>
      <c r="B18" t="s">
        <v>53</v>
      </c>
      <c r="C18" s="6">
        <v>8.7012534722222201E-2</v>
      </c>
      <c r="D18" s="7">
        <v>45767.417851794002</v>
      </c>
      <c r="E18" s="6">
        <v>0</v>
      </c>
      <c r="F18" s="6">
        <v>1.9676064814814799E-2</v>
      </c>
      <c r="H18" s="6">
        <v>6.0000231481481502E-2</v>
      </c>
      <c r="I18" s="6">
        <v>7.2036921296296297E-2</v>
      </c>
      <c r="J18" s="6">
        <v>8.7012534722222201E-2</v>
      </c>
      <c r="K18" t="s">
        <v>74</v>
      </c>
    </row>
    <row r="19" spans="1:11" x14ac:dyDescent="0.25">
      <c r="A19" t="s">
        <v>25</v>
      </c>
      <c r="B19" t="s">
        <v>53</v>
      </c>
      <c r="C19" s="6">
        <v>8.7602222222222206E-2</v>
      </c>
      <c r="D19" s="7">
        <v>45768.678311585601</v>
      </c>
      <c r="E19" s="6">
        <v>0</v>
      </c>
      <c r="F19" s="6">
        <v>1.9792384259259301E-2</v>
      </c>
      <c r="G19" s="6">
        <v>4.1847395833333301E-2</v>
      </c>
      <c r="H19" s="6">
        <v>6.2711331018518501E-2</v>
      </c>
      <c r="I19" s="6">
        <v>7.3589537037036995E-2</v>
      </c>
      <c r="J19" s="6">
        <v>8.7602222222222206E-2</v>
      </c>
    </row>
    <row r="20" spans="1:11" x14ac:dyDescent="0.25">
      <c r="A20" t="s">
        <v>81</v>
      </c>
      <c r="B20" t="s">
        <v>53</v>
      </c>
      <c r="C20" s="6">
        <v>9.3966030092592606E-2</v>
      </c>
      <c r="D20" s="7">
        <v>45770.380398298599</v>
      </c>
      <c r="E20" s="6">
        <v>0</v>
      </c>
      <c r="F20" s="6">
        <v>2.35293402777778E-2</v>
      </c>
      <c r="G20" s="6">
        <v>4.8356828703703697E-2</v>
      </c>
      <c r="H20" s="6">
        <v>6.5816180555555603E-2</v>
      </c>
      <c r="I20" s="6">
        <v>7.8017442129629605E-2</v>
      </c>
      <c r="J20" s="6">
        <v>9.3966030092592606E-2</v>
      </c>
    </row>
    <row r="21" spans="1:11" x14ac:dyDescent="0.25">
      <c r="A21" t="s">
        <v>19</v>
      </c>
      <c r="B21" t="s">
        <v>53</v>
      </c>
      <c r="C21" s="6">
        <v>7.5151805555555506E-2</v>
      </c>
      <c r="D21" s="7">
        <v>45770.613248402798</v>
      </c>
      <c r="E21" s="6">
        <v>0</v>
      </c>
      <c r="F21" s="6">
        <v>1.7510856481481499E-2</v>
      </c>
      <c r="H21" s="6">
        <v>5.31178125E-2</v>
      </c>
      <c r="I21" s="6">
        <v>6.1935856481481498E-2</v>
      </c>
      <c r="J21" s="6">
        <v>7.5151805555555506E-2</v>
      </c>
    </row>
    <row r="22" spans="1:11" x14ac:dyDescent="0.25">
      <c r="A22" t="s">
        <v>5</v>
      </c>
      <c r="B22" t="s">
        <v>53</v>
      </c>
      <c r="C22" s="6">
        <v>9.3981331018518494E-2</v>
      </c>
      <c r="D22" s="7">
        <v>45770.703209131898</v>
      </c>
      <c r="E22" s="6">
        <v>0</v>
      </c>
      <c r="F22" s="6">
        <v>2.2061504629629601E-2</v>
      </c>
      <c r="G22" s="6">
        <v>4.6150208333333297E-2</v>
      </c>
      <c r="H22" s="6">
        <v>6.5884409722222204E-2</v>
      </c>
      <c r="I22" s="6">
        <v>7.7571249999999994E-2</v>
      </c>
      <c r="J22" s="6">
        <v>9.3981331018518494E-2</v>
      </c>
    </row>
    <row r="23" spans="1:11" x14ac:dyDescent="0.25">
      <c r="A23" t="s">
        <v>78</v>
      </c>
      <c r="B23" t="s">
        <v>53</v>
      </c>
      <c r="C23" s="6">
        <v>8.3543518518518503E-2</v>
      </c>
      <c r="D23" s="7">
        <v>45774.346277708297</v>
      </c>
      <c r="E23" s="6">
        <v>0</v>
      </c>
      <c r="F23" s="6">
        <v>1.9640138888888901E-2</v>
      </c>
      <c r="G23" s="6">
        <v>4.0750833333333299E-2</v>
      </c>
      <c r="H23" s="6">
        <v>5.7418344907407402E-2</v>
      </c>
      <c r="I23" s="6">
        <v>6.9814212962963001E-2</v>
      </c>
      <c r="J23" s="6">
        <v>8.3543518518518503E-2</v>
      </c>
    </row>
    <row r="24" spans="1:11" x14ac:dyDescent="0.25">
      <c r="A24" t="s">
        <v>38</v>
      </c>
      <c r="B24" t="s">
        <v>53</v>
      </c>
      <c r="C24" s="6">
        <v>9.3252453703703705E-2</v>
      </c>
      <c r="D24" s="7">
        <v>45774.385544201403</v>
      </c>
      <c r="E24" s="6">
        <v>0</v>
      </c>
      <c r="F24" s="6">
        <v>1.8796145833333298E-2</v>
      </c>
      <c r="G24" s="6">
        <v>4.1307731481481501E-2</v>
      </c>
      <c r="H24" s="6">
        <v>6.2719942129629599E-2</v>
      </c>
      <c r="I24" s="6">
        <v>7.6239560185185198E-2</v>
      </c>
      <c r="J24" s="6">
        <v>9.3252453703703705E-2</v>
      </c>
    </row>
    <row r="25" spans="1:11" x14ac:dyDescent="0.25">
      <c r="A25" t="s">
        <v>82</v>
      </c>
      <c r="B25" t="s">
        <v>53</v>
      </c>
      <c r="C25" s="6">
        <v>0.14058887731481501</v>
      </c>
      <c r="D25" s="7">
        <v>45774.5220575926</v>
      </c>
      <c r="E25" s="6">
        <v>0</v>
      </c>
      <c r="F25" s="6">
        <v>2.40553935185185E-2</v>
      </c>
      <c r="G25" s="6">
        <v>4.78515393518519E-2</v>
      </c>
      <c r="H25" s="6">
        <v>6.3889664351851894E-2</v>
      </c>
      <c r="I25" s="6">
        <v>0.12188120370370401</v>
      </c>
      <c r="J25" s="6">
        <v>0.14058887731481501</v>
      </c>
    </row>
    <row r="26" spans="1:11" x14ac:dyDescent="0.25">
      <c r="A26" t="s">
        <v>75</v>
      </c>
      <c r="B26" t="s">
        <v>53</v>
      </c>
      <c r="C26" s="6">
        <v>8.9333831018518495E-2</v>
      </c>
      <c r="D26" s="7">
        <v>45774.601991157397</v>
      </c>
      <c r="E26" s="6">
        <v>0</v>
      </c>
      <c r="F26" s="6">
        <v>1.9173668981481502E-2</v>
      </c>
      <c r="G26" s="6">
        <v>4.1232685185185199E-2</v>
      </c>
      <c r="H26" s="6">
        <v>5.8062268518518499E-2</v>
      </c>
      <c r="I26" s="6">
        <v>7.0187696759259205E-2</v>
      </c>
      <c r="J26" s="6">
        <v>8.9333831018518495E-2</v>
      </c>
    </row>
    <row r="27" spans="1:11" x14ac:dyDescent="0.25">
      <c r="A27" t="s">
        <v>45</v>
      </c>
      <c r="B27" t="s">
        <v>53</v>
      </c>
      <c r="C27" s="6">
        <v>0.1178846875</v>
      </c>
      <c r="D27" s="7">
        <v>45774.602943275502</v>
      </c>
      <c r="E27" s="6">
        <v>0</v>
      </c>
      <c r="F27" s="6">
        <v>3.4321180555555601E-2</v>
      </c>
      <c r="G27" s="6">
        <v>6.0831284722222198E-2</v>
      </c>
      <c r="H27" s="6">
        <v>8.7326655092592603E-2</v>
      </c>
      <c r="I27" s="6">
        <v>0.101278136574074</v>
      </c>
      <c r="J27" s="6">
        <v>0.1178846875</v>
      </c>
    </row>
    <row r="28" spans="1:11" x14ac:dyDescent="0.25">
      <c r="A28" t="s">
        <v>18</v>
      </c>
      <c r="B28" t="s">
        <v>53</v>
      </c>
      <c r="C28" s="6">
        <v>8.1679571759259301E-2</v>
      </c>
      <c r="D28" s="7">
        <v>45776.638583136599</v>
      </c>
      <c r="E28" s="6">
        <v>0</v>
      </c>
      <c r="F28" s="6">
        <v>2.06282407407407E-2</v>
      </c>
      <c r="G28" s="6">
        <v>4.1404537037036997E-2</v>
      </c>
      <c r="H28" s="6">
        <v>5.7905636574074097E-2</v>
      </c>
      <c r="I28" s="6">
        <v>6.7791192129629599E-2</v>
      </c>
      <c r="J28" s="6">
        <v>8.1679571759259301E-2</v>
      </c>
    </row>
    <row r="29" spans="1:11" x14ac:dyDescent="0.25">
      <c r="A29" t="s">
        <v>76</v>
      </c>
      <c r="B29" t="s">
        <v>53</v>
      </c>
      <c r="C29" s="6">
        <v>9.3446990740740699E-2</v>
      </c>
      <c r="D29" s="7">
        <v>45777.4711615509</v>
      </c>
      <c r="E29" s="6">
        <v>0</v>
      </c>
      <c r="F29" s="6">
        <v>3.2955115740740698E-2</v>
      </c>
      <c r="G29" s="6">
        <v>5.4984918981481501E-2</v>
      </c>
      <c r="H29" s="6">
        <v>7.0503020833333305E-2</v>
      </c>
      <c r="I29" s="6">
        <v>7.9805092592592594E-2</v>
      </c>
      <c r="J29" s="6">
        <v>9.3446990740740699E-2</v>
      </c>
    </row>
    <row r="30" spans="1:11" x14ac:dyDescent="0.25">
      <c r="A30" t="s">
        <v>100</v>
      </c>
      <c r="B30" t="s">
        <v>53</v>
      </c>
      <c r="C30" s="6">
        <v>9.2081805555555604E-2</v>
      </c>
      <c r="D30" s="7">
        <v>45788.484524895801</v>
      </c>
      <c r="E30" s="6">
        <v>0</v>
      </c>
      <c r="F30" s="6">
        <v>2.20431944444444E-2</v>
      </c>
      <c r="G30" s="6">
        <v>4.6517800925925903E-2</v>
      </c>
      <c r="H30" s="6">
        <v>6.5229039351851897E-2</v>
      </c>
      <c r="I30" s="6">
        <v>7.5162465277777799E-2</v>
      </c>
      <c r="J30" s="6">
        <v>9.2081805555555604E-2</v>
      </c>
    </row>
    <row r="31" spans="1:11" x14ac:dyDescent="0.25">
      <c r="A31" t="s">
        <v>82</v>
      </c>
      <c r="B31" t="s">
        <v>53</v>
      </c>
      <c r="C31" s="6">
        <v>9.19443402777778E-2</v>
      </c>
      <c r="D31" s="7">
        <v>45788.484562303202</v>
      </c>
      <c r="E31" s="6">
        <v>0</v>
      </c>
      <c r="F31" s="6">
        <v>2.2502291666666702E-2</v>
      </c>
      <c r="G31" s="6">
        <v>4.6341712962963001E-2</v>
      </c>
      <c r="H31" s="6">
        <v>6.4998379629629593E-2</v>
      </c>
      <c r="I31" s="6">
        <v>7.5127650462963005E-2</v>
      </c>
      <c r="J31" s="6">
        <v>9.19443402777778E-2</v>
      </c>
    </row>
    <row r="32" spans="1:11" x14ac:dyDescent="0.25">
      <c r="A32" t="s">
        <v>101</v>
      </c>
      <c r="B32" t="s">
        <v>53</v>
      </c>
      <c r="C32" s="6">
        <v>0.10084401620370401</v>
      </c>
      <c r="D32" s="7">
        <v>45808.271156608796</v>
      </c>
      <c r="E32" s="6">
        <v>0</v>
      </c>
      <c r="F32" s="6">
        <v>2.1310983796296298E-2</v>
      </c>
      <c r="G32" s="6">
        <v>4.4115300925925902E-2</v>
      </c>
      <c r="H32" s="6">
        <v>6.3869699074074096E-2</v>
      </c>
      <c r="I32" s="6">
        <v>7.6431053240740704E-2</v>
      </c>
      <c r="J32" s="6">
        <v>0.10084401620370401</v>
      </c>
    </row>
    <row r="33" spans="1:11" x14ac:dyDescent="0.25">
      <c r="A33" t="s">
        <v>65</v>
      </c>
      <c r="B33" t="s">
        <v>53</v>
      </c>
      <c r="C33" s="6">
        <v>9.5768715277777805E-2</v>
      </c>
      <c r="D33" s="7">
        <v>45812.344167893498</v>
      </c>
      <c r="E33" s="6">
        <v>0</v>
      </c>
      <c r="F33" s="6">
        <v>2.1690150462963E-2</v>
      </c>
      <c r="G33" s="6">
        <v>4.4842025462963002E-2</v>
      </c>
      <c r="H33" s="6">
        <v>6.5196064814814797E-2</v>
      </c>
      <c r="I33" s="6">
        <v>7.7886990740740694E-2</v>
      </c>
      <c r="J33" s="6">
        <v>9.5768715277777805E-2</v>
      </c>
    </row>
    <row r="34" spans="1:11" x14ac:dyDescent="0.25">
      <c r="A34" t="s">
        <v>104</v>
      </c>
      <c r="B34" t="s">
        <v>53</v>
      </c>
      <c r="C34" s="6">
        <v>0.104450532407407</v>
      </c>
      <c r="D34" s="7">
        <v>45812.689522511602</v>
      </c>
      <c r="E34" s="6">
        <v>0</v>
      </c>
      <c r="J34" s="6">
        <v>0.104450532407407</v>
      </c>
      <c r="K34" t="s">
        <v>118</v>
      </c>
    </row>
    <row r="35" spans="1:11" x14ac:dyDescent="0.25">
      <c r="A35" t="s">
        <v>104</v>
      </c>
      <c r="B35" t="s">
        <v>53</v>
      </c>
      <c r="C35" s="6">
        <v>1.27314814814815E-7</v>
      </c>
      <c r="D35" s="7">
        <v>45812.794708275498</v>
      </c>
      <c r="J35" s="6">
        <v>0</v>
      </c>
      <c r="K35" t="s">
        <v>118</v>
      </c>
    </row>
    <row r="36" spans="1:11" x14ac:dyDescent="0.25">
      <c r="A36" t="s">
        <v>16</v>
      </c>
      <c r="B36" t="s">
        <v>53</v>
      </c>
      <c r="C36" s="6">
        <v>0.102951631944444</v>
      </c>
      <c r="D36" s="7">
        <v>45822.6911426968</v>
      </c>
      <c r="E36" s="6">
        <v>0</v>
      </c>
      <c r="F36" s="6">
        <v>2.3098229166666699E-2</v>
      </c>
      <c r="G36" s="6">
        <v>5.2220543981481501E-2</v>
      </c>
      <c r="H36" s="6">
        <v>7.3699490740740697E-2</v>
      </c>
      <c r="I36" s="6">
        <v>8.6043090277777803E-2</v>
      </c>
      <c r="J36" s="6">
        <v>0.102951631944444</v>
      </c>
    </row>
    <row r="37" spans="1:11" x14ac:dyDescent="0.25">
      <c r="A37" t="s">
        <v>119</v>
      </c>
      <c r="B37" t="s">
        <v>53</v>
      </c>
      <c r="C37" s="6">
        <v>0.14783947916666701</v>
      </c>
      <c r="D37" s="7">
        <v>45830.335186678203</v>
      </c>
      <c r="E37" s="6">
        <v>0</v>
      </c>
      <c r="F37" s="6">
        <v>4.9086990740740702E-2</v>
      </c>
      <c r="G37" s="6">
        <v>8.3029236111111099E-2</v>
      </c>
      <c r="H37" s="6">
        <v>0.11649490740740701</v>
      </c>
      <c r="I37" s="6">
        <v>0.13016613425925899</v>
      </c>
      <c r="J37" s="6">
        <v>0.14783947916666701</v>
      </c>
    </row>
    <row r="38" spans="1:11" x14ac:dyDescent="0.25">
      <c r="A38" t="s">
        <v>8</v>
      </c>
      <c r="B38" t="s">
        <v>53</v>
      </c>
      <c r="C38" s="6">
        <v>9.5616342592592607E-2</v>
      </c>
      <c r="D38" s="7">
        <v>45830.587605254601</v>
      </c>
      <c r="E38" s="6">
        <v>0</v>
      </c>
      <c r="F38" s="6">
        <v>1.9519305555555599E-2</v>
      </c>
      <c r="G38" s="6">
        <v>4.7106134259259302E-2</v>
      </c>
      <c r="H38" s="6">
        <v>6.5752326388888893E-2</v>
      </c>
      <c r="I38" s="6">
        <v>7.6719479166666701E-2</v>
      </c>
      <c r="J38" s="6">
        <v>9.5616342592592607E-2</v>
      </c>
    </row>
    <row r="39" spans="1:11" x14ac:dyDescent="0.25">
      <c r="A39" t="s">
        <v>47</v>
      </c>
      <c r="B39" t="s">
        <v>53</v>
      </c>
      <c r="C39" s="6">
        <v>0.17858589120370399</v>
      </c>
      <c r="D39" s="7">
        <v>45836.472950451403</v>
      </c>
      <c r="E39" s="6">
        <v>0</v>
      </c>
      <c r="F39" s="6">
        <v>3.2617986111111101E-2</v>
      </c>
      <c r="G39" s="6">
        <v>8.8306689814814807E-2</v>
      </c>
      <c r="H39" s="6">
        <v>0.12511796296296299</v>
      </c>
      <c r="I39" s="6">
        <v>0.145024201388889</v>
      </c>
      <c r="J39" s="6">
        <v>0.17858589120370399</v>
      </c>
    </row>
    <row r="40" spans="1:11" x14ac:dyDescent="0.25">
      <c r="A40" t="s">
        <v>121</v>
      </c>
      <c r="B40" t="s">
        <v>53</v>
      </c>
      <c r="C40" s="6">
        <v>0.109973761574074</v>
      </c>
      <c r="D40" s="7">
        <v>45843.340882164397</v>
      </c>
      <c r="E40" s="6">
        <v>0</v>
      </c>
      <c r="F40" s="6">
        <v>2.5328541666666701E-2</v>
      </c>
      <c r="G40" s="6">
        <v>6.0174328703703699E-2</v>
      </c>
      <c r="H40" s="6">
        <v>8.17726967592593E-2</v>
      </c>
      <c r="I40" s="6">
        <v>9.3531180555555593E-2</v>
      </c>
      <c r="J40" s="6">
        <v>0.109973761574074</v>
      </c>
    </row>
    <row r="41" spans="1:11" x14ac:dyDescent="0.25">
      <c r="A41" t="s">
        <v>148</v>
      </c>
      <c r="B41" t="s">
        <v>53</v>
      </c>
      <c r="C41" s="6">
        <v>8.4351006944444404E-2</v>
      </c>
      <c r="D41" s="7">
        <v>45887.432295914303</v>
      </c>
      <c r="E41" s="6">
        <v>0</v>
      </c>
      <c r="F41" s="6">
        <v>2.0899722222222201E-2</v>
      </c>
      <c r="G41" s="6">
        <v>4.3648495370370403E-2</v>
      </c>
      <c r="H41" s="6">
        <v>6.1189328703703701E-2</v>
      </c>
      <c r="I41" s="6">
        <v>7.0085949074074103E-2</v>
      </c>
      <c r="J41" s="6">
        <v>8.4351006944444404E-2</v>
      </c>
    </row>
    <row r="42" spans="1:11" x14ac:dyDescent="0.25">
      <c r="A42" t="s">
        <v>43</v>
      </c>
      <c r="B42" t="s">
        <v>53</v>
      </c>
      <c r="C42" s="6">
        <v>8.8546238425925905E-2</v>
      </c>
      <c r="D42" s="7">
        <v>45918.637867824102</v>
      </c>
      <c r="E42" s="6">
        <v>0</v>
      </c>
      <c r="F42" s="6">
        <v>2.0455625000000002E-2</v>
      </c>
      <c r="G42" s="6">
        <v>4.2681747685185199E-2</v>
      </c>
      <c r="H42" s="6">
        <v>5.9975069444444397E-2</v>
      </c>
      <c r="I42" s="6">
        <v>7.5273483796296295E-2</v>
      </c>
      <c r="J42" s="6">
        <v>8.8545381944444404E-2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606C-25D6-4448-B564-BEBDEED4B9F0}">
  <dimension ref="A1:M18"/>
  <sheetViews>
    <sheetView workbookViewId="0">
      <selection activeCell="D23" sqref="D23"/>
    </sheetView>
  </sheetViews>
  <sheetFormatPr defaultRowHeight="15" x14ac:dyDescent="0.25"/>
  <cols>
    <col min="1" max="1" width="10.140625" bestFit="1" customWidth="1"/>
    <col min="2" max="2" width="23.28515625" bestFit="1" customWidth="1"/>
    <col min="3" max="3" width="11.140625" bestFit="1" customWidth="1"/>
    <col min="4" max="4" width="18" bestFit="1" customWidth="1"/>
    <col min="5" max="5" width="28.28515625" bestFit="1" customWidth="1"/>
    <col min="6" max="6" width="11" bestFit="1" customWidth="1"/>
    <col min="7" max="7" width="33" bestFit="1" customWidth="1"/>
    <col min="8" max="8" width="26.7109375" bestFit="1" customWidth="1"/>
    <col min="9" max="9" width="12.85546875" bestFit="1" customWidth="1"/>
    <col min="10" max="10" width="14.7109375" bestFit="1" customWidth="1"/>
    <col min="11" max="11" width="28.5703125" bestFit="1" customWidth="1"/>
    <col min="12" max="12" width="15.5703125" bestFit="1" customWidth="1"/>
    <col min="13" max="13" width="20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59</v>
      </c>
      <c r="G1" t="s">
        <v>50</v>
      </c>
      <c r="H1" t="s">
        <v>60</v>
      </c>
      <c r="I1" t="s">
        <v>61</v>
      </c>
      <c r="J1" t="s">
        <v>62</v>
      </c>
      <c r="K1" t="s">
        <v>63</v>
      </c>
      <c r="L1" t="s">
        <v>51</v>
      </c>
      <c r="M1" t="s">
        <v>27</v>
      </c>
    </row>
    <row r="2" spans="1:13" x14ac:dyDescent="0.25">
      <c r="A2" t="s">
        <v>25</v>
      </c>
      <c r="B2" t="s">
        <v>64</v>
      </c>
      <c r="C2" s="6">
        <v>0.20413725694444401</v>
      </c>
      <c r="D2" s="7">
        <v>45759.498742453703</v>
      </c>
      <c r="E2" s="6">
        <v>0</v>
      </c>
      <c r="F2" s="6">
        <v>4.3684652777777798E-2</v>
      </c>
      <c r="G2" s="6">
        <v>7.0035821759259306E-2</v>
      </c>
      <c r="H2" s="6">
        <v>8.2470127314814803E-2</v>
      </c>
      <c r="I2" s="6">
        <v>0.10101741898148101</v>
      </c>
      <c r="J2" s="6">
        <v>0.13346659722222201</v>
      </c>
      <c r="K2" s="6">
        <v>0.15160731481481499</v>
      </c>
      <c r="L2" s="6">
        <v>0.179460381944444</v>
      </c>
      <c r="M2" s="6">
        <v>0.20413725694444401</v>
      </c>
    </row>
    <row r="3" spans="1:13" x14ac:dyDescent="0.25">
      <c r="A3" t="s">
        <v>38</v>
      </c>
      <c r="B3" t="s">
        <v>64</v>
      </c>
      <c r="C3" s="6">
        <v>0.196946412037037</v>
      </c>
      <c r="D3" s="7">
        <v>45760.398215150497</v>
      </c>
      <c r="E3" s="6">
        <v>0</v>
      </c>
      <c r="F3" s="6">
        <v>3.61726388888889E-2</v>
      </c>
      <c r="G3" s="6">
        <v>5.9631944444444397E-2</v>
      </c>
      <c r="H3" s="6">
        <v>7.3323819444444396E-2</v>
      </c>
      <c r="I3" s="6">
        <v>9.6495335648148106E-2</v>
      </c>
      <c r="J3" s="6">
        <v>0.128370324074074</v>
      </c>
      <c r="K3" s="6">
        <v>0.149631736111111</v>
      </c>
      <c r="L3" s="6">
        <v>0.173995034722222</v>
      </c>
      <c r="M3" s="6">
        <v>0.196946412037037</v>
      </c>
    </row>
    <row r="4" spans="1:13" x14ac:dyDescent="0.25">
      <c r="A4" t="s">
        <v>54</v>
      </c>
      <c r="B4" t="s">
        <v>64</v>
      </c>
      <c r="C4" s="6">
        <v>0.15800618055555599</v>
      </c>
      <c r="D4" s="7">
        <v>45761.5234933912</v>
      </c>
      <c r="E4" s="6">
        <v>0</v>
      </c>
      <c r="F4" s="6">
        <v>2.8563275462963E-2</v>
      </c>
      <c r="G4" s="6">
        <v>4.8555763888888902E-2</v>
      </c>
      <c r="H4" s="6">
        <v>5.9377280092592598E-2</v>
      </c>
      <c r="I4" s="6">
        <v>7.6517453703703706E-2</v>
      </c>
      <c r="J4" s="6">
        <v>0.102078611111111</v>
      </c>
      <c r="K4" s="6">
        <v>0.118701805555556</v>
      </c>
      <c r="L4" s="6">
        <v>0.137999641203704</v>
      </c>
      <c r="M4" s="6">
        <v>0.15800618055555599</v>
      </c>
    </row>
    <row r="5" spans="1:13" x14ac:dyDescent="0.25">
      <c r="A5" t="s">
        <v>28</v>
      </c>
      <c r="B5" t="s">
        <v>64</v>
      </c>
      <c r="C5" s="6">
        <v>0.24096356481481501</v>
      </c>
      <c r="D5" s="7">
        <v>45769.575187661998</v>
      </c>
      <c r="E5" s="6">
        <v>0</v>
      </c>
      <c r="F5" s="6">
        <v>3.9258657407407402E-2</v>
      </c>
      <c r="G5" s="6">
        <v>7.0019780092592604E-2</v>
      </c>
      <c r="H5" s="6">
        <v>8.3676192129629595E-2</v>
      </c>
      <c r="I5" s="6">
        <v>0.103143912037037</v>
      </c>
      <c r="J5" s="6">
        <v>0.141384143518519</v>
      </c>
      <c r="K5" s="6">
        <v>0.17059256944444401</v>
      </c>
      <c r="L5" s="6">
        <v>0.21625254629629601</v>
      </c>
      <c r="M5" s="6">
        <v>0.24096356481481501</v>
      </c>
    </row>
    <row r="6" spans="1:13" x14ac:dyDescent="0.25">
      <c r="A6" t="s">
        <v>83</v>
      </c>
      <c r="B6" t="s">
        <v>64</v>
      </c>
      <c r="C6" s="6">
        <v>0.16198986111111099</v>
      </c>
      <c r="D6" s="7">
        <v>45774.426594386598</v>
      </c>
      <c r="E6" s="6">
        <v>0</v>
      </c>
      <c r="G6" s="6">
        <v>5.2998912037037001E-2</v>
      </c>
      <c r="H6" s="6">
        <v>6.4218067129629602E-2</v>
      </c>
      <c r="I6" s="6">
        <v>8.1593912037037003E-2</v>
      </c>
      <c r="J6" s="6">
        <v>0.106536122685185</v>
      </c>
      <c r="K6" s="6">
        <v>0.121294085648148</v>
      </c>
      <c r="L6" s="6">
        <v>0.14170748842592601</v>
      </c>
      <c r="M6" s="6">
        <v>0.16198986111111099</v>
      </c>
    </row>
    <row r="7" spans="1:13" x14ac:dyDescent="0.25">
      <c r="A7" t="s">
        <v>6</v>
      </c>
      <c r="B7" t="s">
        <v>64</v>
      </c>
      <c r="C7" s="6">
        <v>0.21045996527777799</v>
      </c>
      <c r="D7" s="7">
        <v>45774.430094571799</v>
      </c>
      <c r="E7" s="6">
        <v>0</v>
      </c>
      <c r="F7" s="6">
        <v>4.1024594907407397E-2</v>
      </c>
      <c r="G7" s="6">
        <v>6.8228356481481497E-2</v>
      </c>
      <c r="H7" s="6">
        <v>8.1337372685185205E-2</v>
      </c>
      <c r="I7" s="6">
        <v>0.102541736111111</v>
      </c>
      <c r="J7" s="6">
        <v>0.135450925925926</v>
      </c>
      <c r="K7" s="6">
        <v>0.15920570601851899</v>
      </c>
      <c r="L7" s="6">
        <v>0.18654190972222201</v>
      </c>
      <c r="M7" s="6">
        <v>0.21045996527777799</v>
      </c>
    </row>
    <row r="8" spans="1:13" x14ac:dyDescent="0.25">
      <c r="A8" t="s">
        <v>84</v>
      </c>
      <c r="B8" t="s">
        <v>64</v>
      </c>
      <c r="C8" s="6">
        <v>0.172514444444444</v>
      </c>
      <c r="D8" s="7">
        <v>45774.451234050903</v>
      </c>
      <c r="E8" s="6">
        <v>0</v>
      </c>
      <c r="F8" s="6">
        <v>3.0361886574074098E-2</v>
      </c>
      <c r="G8" s="6">
        <v>5.189875E-2</v>
      </c>
      <c r="H8" s="6">
        <v>6.6449791666666702E-2</v>
      </c>
      <c r="I8" s="6">
        <v>8.4227430555555594E-2</v>
      </c>
      <c r="J8" s="6">
        <v>0.110651122685185</v>
      </c>
      <c r="K8" s="6">
        <v>0.130467199074074</v>
      </c>
      <c r="L8" s="6">
        <v>0.149921840277778</v>
      </c>
      <c r="M8" s="6">
        <v>0.172514444444444</v>
      </c>
    </row>
    <row r="9" spans="1:13" x14ac:dyDescent="0.25">
      <c r="A9" t="s">
        <v>18</v>
      </c>
      <c r="B9" t="s">
        <v>64</v>
      </c>
      <c r="C9" s="6">
        <v>0.17460611111111099</v>
      </c>
      <c r="D9" s="7">
        <v>45774.477299074097</v>
      </c>
      <c r="E9" s="6">
        <v>0</v>
      </c>
      <c r="F9" s="6">
        <v>3.3628240740740702E-2</v>
      </c>
      <c r="G9" s="6">
        <v>5.27895601851852E-2</v>
      </c>
      <c r="H9" s="6">
        <v>6.3571481481481507E-2</v>
      </c>
      <c r="I9" s="6">
        <v>7.9768240740740695E-2</v>
      </c>
      <c r="J9" s="6">
        <v>0.106164872685185</v>
      </c>
      <c r="K9" s="6">
        <v>0.123967673611111</v>
      </c>
      <c r="L9" s="6">
        <v>0.147032951388889</v>
      </c>
      <c r="M9" s="6">
        <v>0.17460611111111099</v>
      </c>
    </row>
    <row r="10" spans="1:13" x14ac:dyDescent="0.25">
      <c r="A10" t="s">
        <v>75</v>
      </c>
      <c r="B10" t="s">
        <v>64</v>
      </c>
      <c r="C10" s="6">
        <v>0.17213253472222201</v>
      </c>
      <c r="D10" s="7">
        <v>45778.517248136603</v>
      </c>
      <c r="E10" s="6">
        <v>0</v>
      </c>
      <c r="F10" s="6">
        <v>3.5538136574074099E-2</v>
      </c>
      <c r="G10" s="6">
        <v>5.5902187499999999E-2</v>
      </c>
      <c r="H10" s="6">
        <v>6.8337939814814799E-2</v>
      </c>
      <c r="I10" s="6">
        <v>8.4114340277777797E-2</v>
      </c>
      <c r="J10" s="6">
        <v>0.11027631944444399</v>
      </c>
      <c r="K10" s="6">
        <v>0.12680319444444399</v>
      </c>
      <c r="L10" s="6">
        <v>0.14922031250000001</v>
      </c>
      <c r="M10" s="6">
        <v>0.17213253472222201</v>
      </c>
    </row>
    <row r="11" spans="1:13" x14ac:dyDescent="0.25">
      <c r="A11" t="s">
        <v>8</v>
      </c>
      <c r="B11" t="s">
        <v>64</v>
      </c>
      <c r="C11" s="6">
        <v>0.22718762731481501</v>
      </c>
      <c r="D11" s="7">
        <v>45778.478208136599</v>
      </c>
      <c r="E11" s="6">
        <v>0</v>
      </c>
      <c r="F11" s="6">
        <v>4.1843263888888899E-2</v>
      </c>
      <c r="G11" s="6">
        <v>6.7744432870370394E-2</v>
      </c>
      <c r="H11" s="6">
        <v>8.2476261574074103E-2</v>
      </c>
      <c r="I11" s="6">
        <v>0.102045208333333</v>
      </c>
      <c r="J11" s="6">
        <v>0.13559059027777801</v>
      </c>
      <c r="K11" s="6">
        <v>0.16562197916666699</v>
      </c>
      <c r="L11" s="6">
        <v>0.200034409722222</v>
      </c>
      <c r="M11" s="6">
        <v>0.22718762731481501</v>
      </c>
    </row>
    <row r="12" spans="1:13" x14ac:dyDescent="0.25">
      <c r="A12" t="s">
        <v>44</v>
      </c>
      <c r="B12" t="s">
        <v>64</v>
      </c>
      <c r="C12" s="6">
        <v>0.17310549768518499</v>
      </c>
      <c r="D12" s="7">
        <v>45787.474994780103</v>
      </c>
      <c r="E12" s="6">
        <v>0</v>
      </c>
      <c r="F12" s="6">
        <v>3.5461805555555601E-2</v>
      </c>
      <c r="G12" s="6">
        <v>5.78522569444445E-2</v>
      </c>
      <c r="H12" s="6">
        <v>7.0485856481481493E-2</v>
      </c>
      <c r="I12" s="6">
        <v>8.7256307870370406E-2</v>
      </c>
      <c r="J12" s="6">
        <v>0.11077532407407401</v>
      </c>
      <c r="K12" s="6">
        <v>0.126225185185185</v>
      </c>
      <c r="L12" s="6">
        <v>0.15202046296296301</v>
      </c>
      <c r="M12" s="6">
        <v>0.17310549768518499</v>
      </c>
    </row>
    <row r="13" spans="1:13" x14ac:dyDescent="0.25">
      <c r="A13" t="s">
        <v>17</v>
      </c>
      <c r="B13" t="s">
        <v>64</v>
      </c>
      <c r="C13" s="6">
        <v>0.18419471064814799</v>
      </c>
      <c r="D13" s="7">
        <v>45815.441907858803</v>
      </c>
      <c r="E13" s="6">
        <v>0</v>
      </c>
      <c r="F13" s="6">
        <v>3.7841539351851902E-2</v>
      </c>
      <c r="G13" s="6">
        <v>6.2203981481481499E-2</v>
      </c>
      <c r="H13" s="6">
        <v>7.5914189814814806E-2</v>
      </c>
      <c r="I13" s="6">
        <v>9.3310011574074106E-2</v>
      </c>
      <c r="J13" s="6">
        <v>0.12022498842592599</v>
      </c>
      <c r="K13" s="6">
        <v>0.13709984953703699</v>
      </c>
      <c r="L13" s="6">
        <v>0.162047199074074</v>
      </c>
      <c r="M13" s="6">
        <v>0.18419471064814799</v>
      </c>
    </row>
    <row r="14" spans="1:13" x14ac:dyDescent="0.25">
      <c r="A14" t="s">
        <v>102</v>
      </c>
      <c r="B14" t="s">
        <v>64</v>
      </c>
      <c r="C14" s="6">
        <v>0.17368248842592601</v>
      </c>
      <c r="D14" s="7">
        <v>45824.359526504602</v>
      </c>
      <c r="E14" s="6">
        <v>0</v>
      </c>
      <c r="F14" s="6">
        <v>3.93885416666667E-2</v>
      </c>
      <c r="G14" s="6">
        <v>5.94873263888889E-2</v>
      </c>
      <c r="H14" s="6">
        <v>7.1479409722222206E-2</v>
      </c>
      <c r="I14" s="6">
        <v>8.55345138888889E-2</v>
      </c>
      <c r="J14" s="6">
        <v>0.106245914351852</v>
      </c>
      <c r="K14" s="6">
        <v>0.120737534722222</v>
      </c>
      <c r="L14" s="6">
        <v>0.15232738425925901</v>
      </c>
      <c r="M14" s="6">
        <v>0.17368248842592601</v>
      </c>
    </row>
    <row r="15" spans="1:13" x14ac:dyDescent="0.25">
      <c r="A15" t="s">
        <v>65</v>
      </c>
      <c r="B15" t="s">
        <v>64</v>
      </c>
      <c r="C15" s="6">
        <v>0.19233329861111101</v>
      </c>
      <c r="D15" s="7">
        <v>45836.287860682904</v>
      </c>
      <c r="E15" s="6">
        <v>0</v>
      </c>
      <c r="F15" s="6">
        <v>4.2673240740740699E-2</v>
      </c>
      <c r="G15" s="6">
        <v>6.5369826388888899E-2</v>
      </c>
      <c r="H15" s="6">
        <v>7.9050590277777805E-2</v>
      </c>
      <c r="I15" s="6">
        <v>9.4571712962963003E-2</v>
      </c>
      <c r="J15" s="6">
        <v>0.119155138888889</v>
      </c>
      <c r="K15" s="6">
        <v>0.137221134259259</v>
      </c>
      <c r="L15" s="6">
        <v>0.169189907407407</v>
      </c>
      <c r="M15" s="6">
        <v>0.19233329861111101</v>
      </c>
    </row>
    <row r="16" spans="1:13" x14ac:dyDescent="0.25">
      <c r="A16" t="s">
        <v>103</v>
      </c>
      <c r="B16" t="s">
        <v>64</v>
      </c>
      <c r="C16" s="6">
        <v>0.15604087962963001</v>
      </c>
      <c r="D16" s="7">
        <v>45844.422106365702</v>
      </c>
      <c r="E16" s="6">
        <v>0</v>
      </c>
      <c r="F16" s="6">
        <v>3.0324386574074099E-2</v>
      </c>
      <c r="G16" s="6">
        <v>4.9141712962962998E-2</v>
      </c>
      <c r="H16" s="6">
        <v>6.0955057870370401E-2</v>
      </c>
      <c r="I16" s="6">
        <v>7.83020833333333E-2</v>
      </c>
      <c r="J16" s="6">
        <v>0.101463831018519</v>
      </c>
      <c r="K16" s="6">
        <v>0.116434780092593</v>
      </c>
      <c r="L16" s="6">
        <v>0.135495393518518</v>
      </c>
      <c r="M16" s="6">
        <v>0.15604087962963001</v>
      </c>
    </row>
    <row r="17" spans="1:13" x14ac:dyDescent="0.25">
      <c r="A17" t="s">
        <v>19</v>
      </c>
      <c r="B17" t="s">
        <v>64</v>
      </c>
      <c r="C17" s="6">
        <v>0.183800648148148</v>
      </c>
      <c r="D17" s="7">
        <v>45874.594878472199</v>
      </c>
      <c r="E17" s="6">
        <v>0</v>
      </c>
      <c r="F17" s="6">
        <v>4.5380775462962999E-2</v>
      </c>
      <c r="G17" s="6">
        <v>6.6781944444444394E-2</v>
      </c>
      <c r="H17" s="6">
        <v>7.8921990740740702E-2</v>
      </c>
      <c r="I17" s="6">
        <v>9.6741053240740699E-2</v>
      </c>
      <c r="J17" s="6">
        <v>0.122186793981481</v>
      </c>
      <c r="K17" s="6">
        <v>0.14026817129629601</v>
      </c>
      <c r="L17" s="6">
        <v>0.16421003472222201</v>
      </c>
      <c r="M17" s="6">
        <v>0.183800648148148</v>
      </c>
    </row>
    <row r="18" spans="1:13" x14ac:dyDescent="0.25">
      <c r="A18" t="s">
        <v>39</v>
      </c>
      <c r="B18" t="s">
        <v>64</v>
      </c>
      <c r="C18" s="6">
        <v>0.16075986111111101</v>
      </c>
      <c r="D18" s="7">
        <v>45893.499306898098</v>
      </c>
      <c r="E18" s="6">
        <v>0</v>
      </c>
      <c r="F18" s="6">
        <v>3.19340046296296E-2</v>
      </c>
      <c r="G18" s="6">
        <v>5.1795277777777801E-2</v>
      </c>
      <c r="H18" s="6">
        <v>6.3808912037036994E-2</v>
      </c>
      <c r="I18" s="6">
        <v>7.8924907407407402E-2</v>
      </c>
      <c r="J18" s="6">
        <v>0.10364719907407401</v>
      </c>
      <c r="K18" s="6">
        <v>0.11948086805555599</v>
      </c>
      <c r="L18" s="6">
        <v>0.14167974537037001</v>
      </c>
      <c r="M18" s="6">
        <v>0.16075986111111101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87ED7-30A3-4CC5-B35E-46C9A83BD7D6}">
  <dimension ref="A1:L30"/>
  <sheetViews>
    <sheetView workbookViewId="0">
      <selection activeCell="B33" sqref="B33"/>
    </sheetView>
  </sheetViews>
  <sheetFormatPr defaultRowHeight="15" x14ac:dyDescent="0.25"/>
  <cols>
    <col min="1" max="1" width="17.5703125" bestFit="1" customWidth="1"/>
    <col min="2" max="2" width="24" bestFit="1" customWidth="1"/>
    <col min="3" max="3" width="11.140625" bestFit="1" customWidth="1"/>
    <col min="4" max="4" width="18" bestFit="1" customWidth="1"/>
    <col min="5" max="5" width="28.28515625" bestFit="1" customWidth="1"/>
    <col min="6" max="6" width="23.42578125" bestFit="1" customWidth="1"/>
    <col min="7" max="7" width="22" bestFit="1" customWidth="1"/>
    <col min="8" max="8" width="16.85546875" bestFit="1" customWidth="1"/>
    <col min="9" max="9" width="12.5703125" bestFit="1" customWidth="1"/>
    <col min="10" max="10" width="25" bestFit="1" customWidth="1"/>
    <col min="11" max="11" width="15.14062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85</v>
      </c>
      <c r="G1" t="s">
        <v>86</v>
      </c>
      <c r="H1" t="s">
        <v>87</v>
      </c>
      <c r="I1" t="s">
        <v>88</v>
      </c>
      <c r="J1" t="s">
        <v>89</v>
      </c>
      <c r="K1" t="s">
        <v>90</v>
      </c>
    </row>
    <row r="2" spans="1:12" x14ac:dyDescent="0.25">
      <c r="A2" t="s">
        <v>78</v>
      </c>
      <c r="B2" t="s">
        <v>91</v>
      </c>
      <c r="C2" s="6">
        <v>0.15366259259259299</v>
      </c>
      <c r="D2" s="7">
        <v>45778.372355358799</v>
      </c>
      <c r="E2" s="6">
        <v>0</v>
      </c>
      <c r="F2" s="6">
        <v>2.72435648148148E-2</v>
      </c>
      <c r="G2" s="6">
        <v>5.0280601851851799E-2</v>
      </c>
      <c r="I2" s="6">
        <v>8.2166354166666705E-2</v>
      </c>
      <c r="J2" s="6">
        <v>0.13271401620370399</v>
      </c>
      <c r="K2" s="6">
        <v>0.15366259259259299</v>
      </c>
    </row>
    <row r="3" spans="1:12" x14ac:dyDescent="0.25">
      <c r="A3" t="s">
        <v>75</v>
      </c>
      <c r="B3" t="s">
        <v>91</v>
      </c>
      <c r="C3" s="6">
        <v>0.215735601851852</v>
      </c>
      <c r="D3" s="7">
        <v>45780.474225694401</v>
      </c>
      <c r="E3" s="6">
        <v>0</v>
      </c>
      <c r="F3" s="6">
        <v>2.85806828703704E-2</v>
      </c>
      <c r="G3" s="6">
        <v>5.1485578703703697E-2</v>
      </c>
      <c r="H3" s="6">
        <v>7.5575393518518497E-2</v>
      </c>
      <c r="I3" s="6">
        <v>0.14276913194444399</v>
      </c>
      <c r="J3" s="6">
        <v>0.19554710648148099</v>
      </c>
      <c r="K3" s="6">
        <v>0.215735601851852</v>
      </c>
    </row>
    <row r="4" spans="1:12" x14ac:dyDescent="0.25">
      <c r="A4" t="s">
        <v>21</v>
      </c>
      <c r="B4" t="s">
        <v>91</v>
      </c>
      <c r="C4" s="6">
        <v>0.193003680555556</v>
      </c>
      <c r="D4" s="7">
        <v>45780.503779201397</v>
      </c>
      <c r="E4" s="6">
        <v>0</v>
      </c>
      <c r="F4" s="6">
        <v>3.4483912037036997E-2</v>
      </c>
      <c r="G4" s="6">
        <v>6.0656863425925897E-2</v>
      </c>
      <c r="H4" s="6">
        <v>8.4195162037037002E-2</v>
      </c>
      <c r="I4" s="6">
        <v>0.110507060185185</v>
      </c>
      <c r="K4" s="6">
        <v>0.193003680555556</v>
      </c>
    </row>
    <row r="5" spans="1:12" x14ac:dyDescent="0.25">
      <c r="A5" t="s">
        <v>5</v>
      </c>
      <c r="B5" t="s">
        <v>91</v>
      </c>
      <c r="C5" s="6">
        <v>0.208476458333333</v>
      </c>
      <c r="D5" s="7">
        <v>45785.394531041697</v>
      </c>
      <c r="E5" s="6">
        <v>0</v>
      </c>
      <c r="F5" s="6">
        <v>3.1023148148148098E-2</v>
      </c>
      <c r="G5" s="6">
        <v>6.4436516203703706E-2</v>
      </c>
      <c r="H5" s="6">
        <v>8.9680648148148107E-2</v>
      </c>
      <c r="I5" s="6">
        <v>0.11726174768518501</v>
      </c>
      <c r="J5" s="6">
        <v>0.17462304398148201</v>
      </c>
      <c r="K5" s="6">
        <v>0.208476458333333</v>
      </c>
    </row>
    <row r="6" spans="1:12" x14ac:dyDescent="0.25">
      <c r="A6" t="s">
        <v>58</v>
      </c>
      <c r="B6" t="s">
        <v>91</v>
      </c>
      <c r="C6" s="6">
        <v>0.30269770833333298</v>
      </c>
      <c r="D6" s="7">
        <v>45785.471883368104</v>
      </c>
      <c r="E6" s="6">
        <v>0</v>
      </c>
      <c r="F6" s="6">
        <v>3.6816863425925897E-2</v>
      </c>
      <c r="G6" s="6">
        <v>8.0359074074074097E-2</v>
      </c>
      <c r="H6" s="6">
        <v>0.120384780092593</v>
      </c>
      <c r="I6" s="6">
        <v>0.18439809027777801</v>
      </c>
      <c r="J6" s="6">
        <v>0.266255625</v>
      </c>
      <c r="K6" s="6">
        <v>0.30269770833333298</v>
      </c>
    </row>
    <row r="7" spans="1:12" x14ac:dyDescent="0.25">
      <c r="A7" t="s">
        <v>8</v>
      </c>
      <c r="B7" t="s">
        <v>91</v>
      </c>
      <c r="C7" s="6">
        <v>0.20232258101851899</v>
      </c>
      <c r="D7" s="7">
        <v>45787.509748229197</v>
      </c>
      <c r="E7" s="6">
        <v>0</v>
      </c>
      <c r="F7" s="6">
        <v>3.3474050925925897E-2</v>
      </c>
      <c r="G7" s="6">
        <v>6.5382048611111104E-2</v>
      </c>
      <c r="H7" s="6">
        <v>9.0555312499999999E-2</v>
      </c>
      <c r="I7" s="6">
        <v>0.114110266203704</v>
      </c>
      <c r="J7" s="6">
        <v>0.17580097222222199</v>
      </c>
      <c r="K7" s="6">
        <v>0.20232258101851899</v>
      </c>
    </row>
    <row r="8" spans="1:12" x14ac:dyDescent="0.25">
      <c r="A8" t="s">
        <v>82</v>
      </c>
      <c r="B8" t="s">
        <v>91</v>
      </c>
      <c r="C8" s="6">
        <v>0.38741880787036997</v>
      </c>
      <c r="D8" s="7">
        <v>45789.411125312501</v>
      </c>
      <c r="E8" s="6">
        <v>0</v>
      </c>
      <c r="F8" s="6">
        <v>4.1773287037036998E-2</v>
      </c>
      <c r="G8" s="6">
        <v>7.4595023148148198E-2</v>
      </c>
      <c r="H8" s="6">
        <v>0.12770622685185201</v>
      </c>
      <c r="I8" s="6">
        <v>0.146932372685185</v>
      </c>
      <c r="J8" s="6">
        <v>0.32204868055555602</v>
      </c>
      <c r="K8" s="6">
        <v>0.38741880787036997</v>
      </c>
    </row>
    <row r="9" spans="1:12" x14ac:dyDescent="0.25">
      <c r="A9" t="s">
        <v>6</v>
      </c>
      <c r="B9" t="s">
        <v>91</v>
      </c>
      <c r="C9" s="6">
        <v>0.17909806712963</v>
      </c>
      <c r="D9" s="7">
        <v>45793.647507048598</v>
      </c>
      <c r="E9" s="6">
        <v>0</v>
      </c>
      <c r="F9" s="6">
        <v>3.1449027777777798E-2</v>
      </c>
      <c r="G9" s="6">
        <v>6.0306296296296302E-2</v>
      </c>
      <c r="H9" s="6">
        <v>8.6167175925925904E-2</v>
      </c>
      <c r="I9" s="6">
        <v>0.103919733796296</v>
      </c>
      <c r="J9" s="6">
        <v>0.15681681712963</v>
      </c>
      <c r="K9" s="6">
        <v>0.17909806712963</v>
      </c>
    </row>
    <row r="10" spans="1:12" x14ac:dyDescent="0.25">
      <c r="A10" t="s">
        <v>57</v>
      </c>
      <c r="B10" t="s">
        <v>91</v>
      </c>
      <c r="C10" s="14">
        <v>0.30396990740740742</v>
      </c>
      <c r="L10" t="s">
        <v>99</v>
      </c>
    </row>
    <row r="11" spans="1:12" x14ac:dyDescent="0.25">
      <c r="A11" t="s">
        <v>23</v>
      </c>
      <c r="B11" t="s">
        <v>91</v>
      </c>
      <c r="C11" s="6">
        <v>0.238320185185185</v>
      </c>
      <c r="D11" s="7">
        <v>45797.451387048597</v>
      </c>
      <c r="E11" s="6">
        <v>0</v>
      </c>
      <c r="F11" s="6">
        <v>3.2654907407407403E-2</v>
      </c>
      <c r="G11" s="6">
        <v>6.2401597222222202E-2</v>
      </c>
      <c r="H11" s="6">
        <v>9.2090254629629706E-2</v>
      </c>
      <c r="I11" s="6">
        <v>0.116254282407407</v>
      </c>
      <c r="J11" s="6">
        <v>0.18561162037036999</v>
      </c>
      <c r="K11" s="6">
        <v>0.238320185185185</v>
      </c>
    </row>
    <row r="12" spans="1:12" x14ac:dyDescent="0.25">
      <c r="A12" t="s">
        <v>39</v>
      </c>
      <c r="B12" t="s">
        <v>91</v>
      </c>
      <c r="C12" s="6">
        <v>0.178215798611111</v>
      </c>
      <c r="D12" s="7">
        <v>45801.585199409703</v>
      </c>
      <c r="E12" s="6">
        <v>0</v>
      </c>
      <c r="F12" s="6">
        <v>2.7798645833333298E-2</v>
      </c>
      <c r="G12" s="6">
        <v>5.2025023148148199E-2</v>
      </c>
      <c r="H12" s="6">
        <v>8.9210706018518507E-2</v>
      </c>
      <c r="I12" s="6">
        <v>0.10259247685185199</v>
      </c>
      <c r="J12" s="6">
        <v>0.155750335648148</v>
      </c>
      <c r="K12" s="6">
        <v>0.178215798611111</v>
      </c>
    </row>
    <row r="13" spans="1:12" x14ac:dyDescent="0.25">
      <c r="A13" t="s">
        <v>38</v>
      </c>
      <c r="B13" t="s">
        <v>91</v>
      </c>
      <c r="C13" s="6">
        <v>0.18954804398148101</v>
      </c>
      <c r="D13" s="7">
        <v>45808.418704282398</v>
      </c>
      <c r="E13" s="6">
        <v>0</v>
      </c>
      <c r="F13" s="6">
        <v>2.8726724537037E-2</v>
      </c>
      <c r="G13" s="6">
        <v>5.3043807870370399E-2</v>
      </c>
      <c r="H13" s="6">
        <v>9.3437245370370403E-2</v>
      </c>
      <c r="I13" s="6">
        <v>0.10793935185185199</v>
      </c>
      <c r="J13" s="6">
        <v>0.165612858796296</v>
      </c>
      <c r="K13" s="6">
        <v>0.18954804398148101</v>
      </c>
    </row>
    <row r="14" spans="1:12" x14ac:dyDescent="0.25">
      <c r="A14" t="s">
        <v>44</v>
      </c>
      <c r="B14" t="s">
        <v>91</v>
      </c>
      <c r="C14" s="6">
        <v>0.188975543981481</v>
      </c>
      <c r="D14" s="7">
        <v>45808.418873425901</v>
      </c>
      <c r="E14" s="6">
        <v>0</v>
      </c>
      <c r="F14" s="6">
        <v>2.85443287037037E-2</v>
      </c>
      <c r="G14" s="6">
        <v>5.2744166666666703E-2</v>
      </c>
      <c r="H14" s="6">
        <v>9.2987719907407396E-2</v>
      </c>
      <c r="I14" s="6">
        <v>0.107246053240741</v>
      </c>
      <c r="J14" s="6">
        <v>0.16505287037037</v>
      </c>
      <c r="K14" s="6">
        <v>0.188975543981481</v>
      </c>
    </row>
    <row r="15" spans="1:12" x14ac:dyDescent="0.25">
      <c r="A15" t="s">
        <v>18</v>
      </c>
      <c r="B15" t="s">
        <v>91</v>
      </c>
      <c r="C15" s="6">
        <v>0.166564965277778</v>
      </c>
      <c r="D15" s="7">
        <v>45808.484556990697</v>
      </c>
      <c r="E15" s="6">
        <v>0</v>
      </c>
      <c r="F15" s="6">
        <v>2.9202719907407401E-2</v>
      </c>
      <c r="G15" s="6">
        <v>5.3485023148148202E-2</v>
      </c>
      <c r="H15" s="6">
        <v>7.45551388888889E-2</v>
      </c>
      <c r="I15" s="6">
        <v>8.9110995370370399E-2</v>
      </c>
      <c r="J15" s="6">
        <v>0.141882638888889</v>
      </c>
      <c r="K15" s="6">
        <v>0.166564965277778</v>
      </c>
    </row>
    <row r="16" spans="1:12" x14ac:dyDescent="0.25">
      <c r="A16" t="s">
        <v>55</v>
      </c>
      <c r="B16" t="s">
        <v>91</v>
      </c>
      <c r="C16" s="6">
        <v>0.219543993055556</v>
      </c>
      <c r="D16" s="7">
        <v>45809.375168495397</v>
      </c>
      <c r="E16" s="6">
        <v>0</v>
      </c>
      <c r="F16" s="6">
        <v>3.1870081018518501E-2</v>
      </c>
      <c r="G16" s="6">
        <v>6.2148217592592599E-2</v>
      </c>
      <c r="H16" s="6">
        <v>0.101199282407407</v>
      </c>
      <c r="I16" s="6">
        <v>0.11830543981481501</v>
      </c>
      <c r="J16" s="6">
        <v>0.192576238425926</v>
      </c>
      <c r="K16" s="6">
        <v>0.219543993055556</v>
      </c>
    </row>
    <row r="17" spans="1:11" x14ac:dyDescent="0.25">
      <c r="A17" t="s">
        <v>100</v>
      </c>
      <c r="B17" t="s">
        <v>91</v>
      </c>
      <c r="C17" s="6">
        <v>0.207132719907407</v>
      </c>
      <c r="D17" s="7">
        <v>45809.4215083565</v>
      </c>
      <c r="E17" s="6">
        <v>0</v>
      </c>
      <c r="F17" s="6">
        <v>3.2225081018518502E-2</v>
      </c>
      <c r="G17" s="6">
        <v>5.9737650462962998E-2</v>
      </c>
      <c r="H17" s="6">
        <v>8.3279884259259307E-2</v>
      </c>
      <c r="I17" s="6">
        <v>0.11223364583333301</v>
      </c>
      <c r="J17" s="6">
        <v>0.175347453703704</v>
      </c>
      <c r="K17" s="6">
        <v>0.207132719907407</v>
      </c>
    </row>
    <row r="18" spans="1:11" x14ac:dyDescent="0.25">
      <c r="A18" t="s">
        <v>82</v>
      </c>
      <c r="B18" t="s">
        <v>91</v>
      </c>
      <c r="C18" s="6">
        <v>0.20680539351851901</v>
      </c>
      <c r="D18" s="7">
        <v>45809.421642534697</v>
      </c>
      <c r="E18" s="6">
        <v>0</v>
      </c>
      <c r="F18" s="6">
        <v>3.2106087962962999E-2</v>
      </c>
      <c r="G18" s="6">
        <v>5.9363437499999998E-2</v>
      </c>
      <c r="H18" s="6">
        <v>8.2892962962963002E-2</v>
      </c>
      <c r="I18" s="6">
        <v>0.12197912037036999</v>
      </c>
      <c r="J18" s="6">
        <v>0.17423556712963001</v>
      </c>
      <c r="K18" s="6">
        <v>0.20680539351851901</v>
      </c>
    </row>
    <row r="19" spans="1:11" x14ac:dyDescent="0.25">
      <c r="A19" t="s">
        <v>76</v>
      </c>
      <c r="B19" t="s">
        <v>91</v>
      </c>
      <c r="C19" s="6">
        <v>0.20065770833333299</v>
      </c>
      <c r="D19" s="7">
        <v>45810.386059432902</v>
      </c>
      <c r="E19" s="6">
        <v>0</v>
      </c>
      <c r="F19" s="6">
        <v>2.8591990740740699E-2</v>
      </c>
      <c r="G19" s="6">
        <v>7.7237858796296299E-2</v>
      </c>
      <c r="H19" s="6">
        <v>9.8053541666666605E-2</v>
      </c>
      <c r="I19" s="6">
        <v>0.116049953703704</v>
      </c>
      <c r="J19" s="6">
        <v>0.17355233796296299</v>
      </c>
      <c r="K19" s="6">
        <v>0.20065770833333299</v>
      </c>
    </row>
    <row r="20" spans="1:11" x14ac:dyDescent="0.25">
      <c r="A20" t="s">
        <v>19</v>
      </c>
      <c r="B20" t="s">
        <v>91</v>
      </c>
      <c r="C20" s="6">
        <v>0.177437719907407</v>
      </c>
      <c r="D20" s="7">
        <v>45820.641157789403</v>
      </c>
      <c r="E20" s="6">
        <v>0</v>
      </c>
      <c r="F20" s="6">
        <v>2.9110138888888901E-2</v>
      </c>
      <c r="G20" s="6">
        <v>5.44842708333333E-2</v>
      </c>
      <c r="H20" s="6">
        <v>7.4509270833333294E-2</v>
      </c>
      <c r="I20" s="6">
        <v>9.4809143518518504E-2</v>
      </c>
      <c r="J20" s="6">
        <v>0.151376539351852</v>
      </c>
      <c r="K20" s="6">
        <v>0.177437719907407</v>
      </c>
    </row>
    <row r="21" spans="1:11" x14ac:dyDescent="0.25">
      <c r="A21" t="s">
        <v>24</v>
      </c>
      <c r="B21" t="s">
        <v>91</v>
      </c>
      <c r="C21" s="6">
        <v>0.28980781249999998</v>
      </c>
      <c r="D21" s="7">
        <v>45829.383959062499</v>
      </c>
      <c r="E21" s="6">
        <v>0</v>
      </c>
      <c r="F21" s="6">
        <v>3.9662928240740698E-2</v>
      </c>
      <c r="G21" s="6">
        <v>8.0310486111111107E-2</v>
      </c>
      <c r="H21" s="6">
        <v>0.11458671296296299</v>
      </c>
      <c r="I21" s="6">
        <v>0.14327033564814801</v>
      </c>
      <c r="J21" s="6">
        <v>0.25721604166666701</v>
      </c>
      <c r="K21" s="6">
        <v>0.28980781249999998</v>
      </c>
    </row>
    <row r="22" spans="1:11" x14ac:dyDescent="0.25">
      <c r="A22" t="s">
        <v>46</v>
      </c>
      <c r="B22" t="s">
        <v>91</v>
      </c>
      <c r="C22" s="6">
        <v>0.2898484375</v>
      </c>
      <c r="D22" s="7">
        <v>45829.384103252298</v>
      </c>
      <c r="E22" s="6">
        <v>0</v>
      </c>
      <c r="F22" s="6">
        <v>3.9612800925925902E-2</v>
      </c>
      <c r="G22" s="6">
        <v>7.9720682870370402E-2</v>
      </c>
      <c r="H22" s="6">
        <v>0.11478854166666699</v>
      </c>
      <c r="I22" s="6">
        <v>0.142715185185185</v>
      </c>
      <c r="J22" s="6">
        <v>0.25719186342592598</v>
      </c>
      <c r="K22" s="6">
        <v>0.289847824074074</v>
      </c>
    </row>
    <row r="23" spans="1:11" x14ac:dyDescent="0.25">
      <c r="A23" t="s">
        <v>54</v>
      </c>
      <c r="B23" t="s">
        <v>91</v>
      </c>
      <c r="C23" s="6">
        <v>0.15466935185185199</v>
      </c>
      <c r="D23" s="7">
        <v>45834.365444085597</v>
      </c>
      <c r="E23" s="6">
        <v>0</v>
      </c>
      <c r="F23" s="6">
        <v>2.8118379629629601E-2</v>
      </c>
      <c r="G23" s="6">
        <v>5.23040046296296E-2</v>
      </c>
      <c r="H23" s="6">
        <v>7.3846469907407397E-2</v>
      </c>
      <c r="I23" s="6">
        <v>8.7935983796296302E-2</v>
      </c>
      <c r="J23" s="6">
        <v>0.131996921296296</v>
      </c>
      <c r="K23" s="6">
        <v>0.15466935185185199</v>
      </c>
    </row>
    <row r="24" spans="1:11" x14ac:dyDescent="0.25">
      <c r="A24" t="s">
        <v>78</v>
      </c>
      <c r="B24" t="s">
        <v>91</v>
      </c>
      <c r="C24" s="6">
        <v>0.148102777777778</v>
      </c>
      <c r="D24" s="7">
        <v>45857.378441377303</v>
      </c>
      <c r="E24" s="6">
        <v>0</v>
      </c>
      <c r="F24" s="6">
        <v>2.7500682870370399E-2</v>
      </c>
      <c r="G24" s="6">
        <v>5.1972291666666698E-2</v>
      </c>
      <c r="H24" s="6">
        <v>7.2132974537037001E-2</v>
      </c>
      <c r="I24" s="6">
        <v>8.5096666666666695E-2</v>
      </c>
      <c r="J24" s="6">
        <v>0.12858687499999999</v>
      </c>
      <c r="K24" s="6">
        <v>0.148102777777778</v>
      </c>
    </row>
    <row r="25" spans="1:11" x14ac:dyDescent="0.25">
      <c r="A25" t="s">
        <v>101</v>
      </c>
      <c r="B25" t="s">
        <v>91</v>
      </c>
      <c r="C25" s="6">
        <v>0.22026623842592599</v>
      </c>
      <c r="D25" s="7">
        <v>45857.401561886603</v>
      </c>
      <c r="E25" s="6">
        <v>0</v>
      </c>
      <c r="F25" s="6">
        <v>3.1908402777777803E-2</v>
      </c>
      <c r="G25" s="6">
        <v>7.1290856481481493E-2</v>
      </c>
      <c r="H25" s="6">
        <v>9.3273113425925896E-2</v>
      </c>
      <c r="I25" s="6">
        <v>0.114505717592593</v>
      </c>
      <c r="J25" s="6">
        <v>0.16279280092592599</v>
      </c>
      <c r="K25" s="6">
        <v>0.22026623842592599</v>
      </c>
    </row>
    <row r="26" spans="1:11" x14ac:dyDescent="0.25">
      <c r="A26" t="s">
        <v>81</v>
      </c>
      <c r="B26" t="s">
        <v>91</v>
      </c>
      <c r="C26" s="6">
        <v>0.21540670138888901</v>
      </c>
      <c r="D26" s="7">
        <v>45869.374492789299</v>
      </c>
      <c r="E26" s="6">
        <v>0</v>
      </c>
      <c r="F26" s="6">
        <v>3.7832395833333303E-2</v>
      </c>
      <c r="G26" s="6">
        <v>7.2800324074074094E-2</v>
      </c>
      <c r="H26" s="6">
        <v>0.10119226851851899</v>
      </c>
      <c r="I26" s="6">
        <v>0.118561597222222</v>
      </c>
      <c r="J26" s="6">
        <v>0.184478275462963</v>
      </c>
      <c r="K26" s="6">
        <v>0.21540670138888901</v>
      </c>
    </row>
    <row r="27" spans="1:11" x14ac:dyDescent="0.25">
      <c r="A27" t="s">
        <v>73</v>
      </c>
      <c r="B27" t="s">
        <v>91</v>
      </c>
      <c r="C27" s="6">
        <v>0.25957216435185199</v>
      </c>
      <c r="D27" s="7">
        <v>45898.429283715297</v>
      </c>
      <c r="E27" s="6">
        <v>0</v>
      </c>
      <c r="F27" s="6">
        <v>3.6934120370370402E-2</v>
      </c>
      <c r="G27" s="6">
        <v>7.8677106481481504E-2</v>
      </c>
      <c r="H27" s="6">
        <v>0.109848009259259</v>
      </c>
      <c r="I27" s="6">
        <v>0.146076747685185</v>
      </c>
      <c r="J27" s="6">
        <v>0.21178402777777799</v>
      </c>
      <c r="K27" s="6">
        <v>0.25957216435185199</v>
      </c>
    </row>
    <row r="28" spans="1:11" x14ac:dyDescent="0.25">
      <c r="A28" t="s">
        <v>56</v>
      </c>
      <c r="B28" t="s">
        <v>91</v>
      </c>
      <c r="C28" s="6">
        <v>0.26007184027777802</v>
      </c>
      <c r="D28" s="7">
        <v>45898.429514548603</v>
      </c>
      <c r="E28" s="6">
        <v>0</v>
      </c>
      <c r="F28" s="6">
        <v>3.6874490740740701E-2</v>
      </c>
      <c r="G28" s="6">
        <v>7.8745185185185196E-2</v>
      </c>
      <c r="H28" s="6">
        <v>0.11002857638888899</v>
      </c>
      <c r="I28" s="6">
        <v>0.1462175</v>
      </c>
      <c r="J28" s="6">
        <v>0.22033291666666699</v>
      </c>
      <c r="K28" s="6">
        <v>0.26007184027777802</v>
      </c>
    </row>
    <row r="29" spans="1:11" x14ac:dyDescent="0.25">
      <c r="A29" t="s">
        <v>65</v>
      </c>
      <c r="B29" t="s">
        <v>91</v>
      </c>
      <c r="C29" s="6">
        <v>0.18856642361111101</v>
      </c>
      <c r="D29" s="7">
        <v>45904.341530138903</v>
      </c>
      <c r="E29" s="6">
        <v>0</v>
      </c>
      <c r="F29" s="6">
        <v>3.0444317129629601E-2</v>
      </c>
      <c r="G29" s="6">
        <v>6.1470636574074103E-2</v>
      </c>
      <c r="H29" s="6">
        <v>8.4223819444444403E-2</v>
      </c>
      <c r="I29" s="6">
        <v>0.11045194444444401</v>
      </c>
      <c r="J29" s="6">
        <v>0.16493182870370399</v>
      </c>
      <c r="K29" s="6">
        <v>0.188565729166667</v>
      </c>
    </row>
    <row r="30" spans="1:11" x14ac:dyDescent="0.25">
      <c r="A30" t="s">
        <v>43</v>
      </c>
      <c r="B30" t="s">
        <v>91</v>
      </c>
      <c r="C30" s="6">
        <v>0.18855005787036999</v>
      </c>
      <c r="D30" s="7">
        <v>45904.341882314802</v>
      </c>
      <c r="E30" s="6">
        <v>0</v>
      </c>
      <c r="F30" s="6">
        <v>3.0128553240740701E-2</v>
      </c>
      <c r="G30" s="6">
        <v>6.1309479166666701E-2</v>
      </c>
      <c r="H30" s="6">
        <v>8.3982037037036994E-2</v>
      </c>
      <c r="I30" s="6">
        <v>0.11104093750000001</v>
      </c>
      <c r="J30" s="6">
        <v>0.16465662037036999</v>
      </c>
      <c r="K30" s="6">
        <v>0.18855005787036999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3A667-818A-4537-AC26-461BB2A6DA74}">
  <dimension ref="A1:L12"/>
  <sheetViews>
    <sheetView workbookViewId="0">
      <selection activeCell="D24" sqref="D24"/>
    </sheetView>
  </sheetViews>
  <sheetFormatPr defaultRowHeight="15" x14ac:dyDescent="0.25"/>
  <cols>
    <col min="1" max="1" width="8.85546875" bestFit="1" customWidth="1"/>
    <col min="2" max="2" width="22.42578125" bestFit="1" customWidth="1"/>
    <col min="3" max="3" width="11.140625" bestFit="1" customWidth="1"/>
    <col min="4" max="4" width="18" bestFit="1" customWidth="1"/>
    <col min="5" max="5" width="29.42578125" bestFit="1" customWidth="1"/>
    <col min="6" max="6" width="30.5703125" bestFit="1" customWidth="1"/>
    <col min="7" max="7" width="26" bestFit="1" customWidth="1"/>
    <col min="8" max="8" width="29.7109375" bestFit="1" customWidth="1"/>
    <col min="9" max="9" width="32.42578125" bestFit="1" customWidth="1"/>
    <col min="10" max="10" width="27.28515625" bestFit="1" customWidth="1"/>
    <col min="11" max="11" width="25" bestFit="1" customWidth="1"/>
    <col min="12" max="12" width="15.14062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92</v>
      </c>
      <c r="F1" t="s">
        <v>93</v>
      </c>
      <c r="G1" t="s">
        <v>94</v>
      </c>
      <c r="H1" t="s">
        <v>95</v>
      </c>
      <c r="I1" t="s">
        <v>96</v>
      </c>
      <c r="J1" t="s">
        <v>97</v>
      </c>
      <c r="K1" t="s">
        <v>89</v>
      </c>
      <c r="L1" t="s">
        <v>90</v>
      </c>
    </row>
    <row r="2" spans="1:12" x14ac:dyDescent="0.25">
      <c r="A2" t="s">
        <v>28</v>
      </c>
      <c r="B2" t="s">
        <v>98</v>
      </c>
      <c r="C2" s="6">
        <v>0.318897696759259</v>
      </c>
      <c r="D2" s="7">
        <v>45780.391565891201</v>
      </c>
      <c r="E2" s="6">
        <v>0</v>
      </c>
      <c r="F2" s="6">
        <v>7.7438622685185199E-2</v>
      </c>
      <c r="G2" s="6">
        <v>0.14192874999999999</v>
      </c>
      <c r="H2" s="6">
        <v>0.184926550925926</v>
      </c>
      <c r="I2" s="6">
        <v>0.21952119212963001</v>
      </c>
      <c r="J2" s="6">
        <v>0.26198848379629602</v>
      </c>
      <c r="K2" s="6">
        <v>0.29314567129629598</v>
      </c>
      <c r="L2" s="6">
        <v>0.318897696759259</v>
      </c>
    </row>
    <row r="3" spans="1:12" x14ac:dyDescent="0.25">
      <c r="A3" t="s">
        <v>84</v>
      </c>
      <c r="B3" t="s">
        <v>98</v>
      </c>
      <c r="C3" s="6">
        <v>0.26780703703703701</v>
      </c>
      <c r="D3" s="7">
        <v>45786.4536502431</v>
      </c>
      <c r="E3" s="6">
        <v>0</v>
      </c>
      <c r="F3" s="6">
        <v>6.3398483796296298E-2</v>
      </c>
      <c r="G3" s="6">
        <v>0.109450520833333</v>
      </c>
      <c r="H3" s="6">
        <v>0.14740178240740701</v>
      </c>
      <c r="I3" s="6">
        <v>0.18300368055555599</v>
      </c>
      <c r="J3" s="6">
        <v>0.210654085648148</v>
      </c>
      <c r="K3" s="6">
        <v>0.24440406249999999</v>
      </c>
      <c r="L3" s="6">
        <v>0.26780703703703701</v>
      </c>
    </row>
    <row r="4" spans="1:12" x14ac:dyDescent="0.25">
      <c r="A4" t="s">
        <v>75</v>
      </c>
      <c r="B4" t="s">
        <v>98</v>
      </c>
      <c r="C4" s="6">
        <v>0.28824100694444399</v>
      </c>
      <c r="D4" s="7">
        <v>45788.4049996412</v>
      </c>
      <c r="E4" s="6">
        <v>0</v>
      </c>
      <c r="F4" s="6">
        <v>6.0995277777777801E-2</v>
      </c>
      <c r="G4" s="6">
        <v>0.109826689814815</v>
      </c>
      <c r="H4" s="6">
        <v>0.14159736111111099</v>
      </c>
      <c r="I4" s="6">
        <v>0.184896018518519</v>
      </c>
      <c r="J4" s="6">
        <v>0.23303285879629601</v>
      </c>
      <c r="K4" s="6">
        <v>0.26313665509259299</v>
      </c>
      <c r="L4" s="6">
        <v>0.28824100694444399</v>
      </c>
    </row>
    <row r="5" spans="1:12" x14ac:dyDescent="0.25">
      <c r="A5" t="s">
        <v>6</v>
      </c>
      <c r="B5" t="s">
        <v>98</v>
      </c>
      <c r="C5" s="6">
        <v>0.32665157407407402</v>
      </c>
      <c r="D5" s="7">
        <v>45801.4320985995</v>
      </c>
      <c r="E5" s="6">
        <v>0</v>
      </c>
      <c r="F5" s="6">
        <v>7.5682071759259298E-2</v>
      </c>
      <c r="G5" s="6">
        <v>0.14488847222222201</v>
      </c>
      <c r="H5" s="6">
        <v>0.18395592592592599</v>
      </c>
      <c r="I5" s="6">
        <v>0.23019356481481501</v>
      </c>
      <c r="J5" s="6">
        <v>0.26488638888888899</v>
      </c>
      <c r="K5" s="6">
        <v>0.30060306712962997</v>
      </c>
      <c r="L5" s="6">
        <v>0.32665119212963001</v>
      </c>
    </row>
    <row r="6" spans="1:12" x14ac:dyDescent="0.25">
      <c r="A6" t="s">
        <v>17</v>
      </c>
      <c r="B6" t="s">
        <v>98</v>
      </c>
      <c r="C6" s="6">
        <v>0.26858195601851897</v>
      </c>
      <c r="D6" s="7">
        <v>45802.415911817101</v>
      </c>
      <c r="E6" s="6">
        <v>0</v>
      </c>
      <c r="F6" s="6">
        <v>6.5491932870370403E-2</v>
      </c>
      <c r="G6" s="6">
        <v>0.113385486111111</v>
      </c>
      <c r="H6" s="6">
        <v>0.14761819444444399</v>
      </c>
      <c r="I6" s="6">
        <v>0.187364849537037</v>
      </c>
      <c r="J6" s="6">
        <v>0.22274858796296301</v>
      </c>
      <c r="K6" s="6">
        <v>0.24709192129629601</v>
      </c>
      <c r="L6" s="6">
        <v>0.26858195601851897</v>
      </c>
    </row>
    <row r="7" spans="1:12" x14ac:dyDescent="0.25">
      <c r="A7" t="s">
        <v>103</v>
      </c>
      <c r="B7" t="s">
        <v>98</v>
      </c>
      <c r="C7" s="6">
        <v>0.30267968750000002</v>
      </c>
      <c r="D7" s="7">
        <v>45809.419368217597</v>
      </c>
      <c r="E7" s="6">
        <v>0</v>
      </c>
      <c r="F7" s="6">
        <v>5.7983935185185201E-2</v>
      </c>
      <c r="G7" s="6">
        <v>0.109405578703704</v>
      </c>
      <c r="H7" s="6">
        <v>0.144157303240741</v>
      </c>
      <c r="I7" s="6">
        <v>0.21643627314814801</v>
      </c>
      <c r="J7" s="6">
        <v>0.242398009259259</v>
      </c>
      <c r="K7" s="6">
        <v>0.28143283564814803</v>
      </c>
      <c r="L7" s="6">
        <v>0.30267968750000002</v>
      </c>
    </row>
    <row r="8" spans="1:12" x14ac:dyDescent="0.25">
      <c r="A8" t="s">
        <v>44</v>
      </c>
      <c r="B8" t="s">
        <v>98</v>
      </c>
      <c r="C8" s="6">
        <v>0.30185207175925899</v>
      </c>
      <c r="D8" s="7">
        <v>45809.420130011596</v>
      </c>
      <c r="E8" s="6">
        <v>0</v>
      </c>
      <c r="F8" s="6">
        <v>5.7296782407407397E-2</v>
      </c>
      <c r="G8" s="6">
        <v>0.108672384259259</v>
      </c>
      <c r="H8" s="6">
        <v>0.14345961805555599</v>
      </c>
      <c r="I8" s="6">
        <v>0.21583031250000001</v>
      </c>
      <c r="J8" s="6">
        <v>0.24188480324074099</v>
      </c>
      <c r="K8" s="6">
        <v>0.28031848379629598</v>
      </c>
      <c r="L8" s="6">
        <v>0.30185207175925899</v>
      </c>
    </row>
    <row r="9" spans="1:12" x14ac:dyDescent="0.25">
      <c r="A9" t="s">
        <v>39</v>
      </c>
      <c r="B9" t="s">
        <v>98</v>
      </c>
      <c r="C9" s="6">
        <v>0.302013206018518</v>
      </c>
      <c r="D9" s="7">
        <v>45809.420544791697</v>
      </c>
      <c r="E9" s="6">
        <v>0</v>
      </c>
      <c r="F9" s="6">
        <v>5.7222430555555599E-2</v>
      </c>
      <c r="G9" s="6">
        <v>0.108182638888889</v>
      </c>
      <c r="H9" s="6">
        <v>0.142937384259259</v>
      </c>
      <c r="I9" s="6">
        <v>0.215276863425926</v>
      </c>
      <c r="J9" s="6">
        <v>0.2413890625</v>
      </c>
      <c r="K9" s="6">
        <v>0.27976187499999999</v>
      </c>
      <c r="L9" s="6">
        <v>0.302013206018518</v>
      </c>
    </row>
    <row r="10" spans="1:12" x14ac:dyDescent="0.25">
      <c r="A10" t="s">
        <v>8</v>
      </c>
      <c r="B10" t="s">
        <v>98</v>
      </c>
      <c r="C10" s="6">
        <v>0.38651554398148102</v>
      </c>
      <c r="D10" s="7">
        <v>45823.370898935202</v>
      </c>
      <c r="E10" s="6">
        <v>0</v>
      </c>
      <c r="F10" s="6">
        <v>7.3196400462962996E-2</v>
      </c>
      <c r="G10" s="6">
        <v>0.14392443287036999</v>
      </c>
      <c r="H10" s="6">
        <v>0.208922199074074</v>
      </c>
      <c r="I10" s="6">
        <v>0.27539251157407402</v>
      </c>
      <c r="J10" s="6">
        <v>0.32793958333333301</v>
      </c>
      <c r="K10" s="6">
        <v>0.359336261574074</v>
      </c>
      <c r="L10" s="6">
        <v>0.38651554398148102</v>
      </c>
    </row>
    <row r="11" spans="1:12" x14ac:dyDescent="0.25">
      <c r="A11" t="s">
        <v>83</v>
      </c>
      <c r="B11" t="s">
        <v>98</v>
      </c>
      <c r="C11" s="6">
        <v>0.26771693287037002</v>
      </c>
      <c r="D11" s="7">
        <v>45836.386364467602</v>
      </c>
      <c r="E11" s="6">
        <v>0</v>
      </c>
      <c r="F11" s="6">
        <v>5.77038773148148E-2</v>
      </c>
      <c r="G11" s="6">
        <v>0.103957858796296</v>
      </c>
      <c r="H11" s="6">
        <v>0.138806736111111</v>
      </c>
      <c r="I11" s="6">
        <v>0.17701848379629601</v>
      </c>
      <c r="J11" s="6">
        <v>0.21015938657407399</v>
      </c>
      <c r="K11" s="6">
        <v>0.24199035879629599</v>
      </c>
      <c r="L11" s="6">
        <v>0.26771693287037002</v>
      </c>
    </row>
    <row r="12" spans="1:12" x14ac:dyDescent="0.25">
      <c r="A12" t="s">
        <v>38</v>
      </c>
      <c r="B12" t="s">
        <v>98</v>
      </c>
      <c r="C12" s="6">
        <v>0.34386873842592602</v>
      </c>
      <c r="D12" s="7">
        <v>45837.295220856497</v>
      </c>
      <c r="E12" s="6">
        <v>0</v>
      </c>
      <c r="F12" s="6">
        <v>5.5358472222222198E-2</v>
      </c>
      <c r="G12" s="6">
        <v>0.111515601851852</v>
      </c>
      <c r="H12" s="6">
        <v>0.157140543981481</v>
      </c>
      <c r="I12" s="6">
        <v>0.24102887731481501</v>
      </c>
      <c r="J12" s="6">
        <v>0.287116956018519</v>
      </c>
      <c r="K12" s="6">
        <v>0.32537134259259298</v>
      </c>
      <c r="L12" s="6">
        <v>0.34386873842592602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0559F-F7F1-4705-89B5-FF42C4920BE3}">
  <dimension ref="A1:J27"/>
  <sheetViews>
    <sheetView workbookViewId="0">
      <selection activeCell="B46" sqref="B46"/>
    </sheetView>
  </sheetViews>
  <sheetFormatPr defaultRowHeight="15" x14ac:dyDescent="0.25"/>
  <cols>
    <col min="1" max="1" width="18.5703125" customWidth="1"/>
    <col min="2" max="2" width="23.7109375" bestFit="1" customWidth="1"/>
    <col min="3" max="3" width="11.140625" bestFit="1" customWidth="1"/>
    <col min="4" max="4" width="18" bestFit="1" customWidth="1"/>
    <col min="5" max="5" width="26.42578125" bestFit="1" customWidth="1"/>
    <col min="6" max="6" width="28.140625" bestFit="1" customWidth="1"/>
    <col min="7" max="7" width="33.5703125" bestFit="1" customWidth="1"/>
    <col min="8" max="8" width="15.7109375" bestFit="1" customWidth="1"/>
    <col min="9" max="9" width="21.42578125" bestFit="1" customWidth="1"/>
    <col min="10" max="10" width="33.285156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105</v>
      </c>
      <c r="F1" t="s">
        <v>106</v>
      </c>
      <c r="G1" t="s">
        <v>107</v>
      </c>
      <c r="H1" t="s">
        <v>108</v>
      </c>
      <c r="I1" t="s">
        <v>109</v>
      </c>
      <c r="J1" t="s">
        <v>110</v>
      </c>
    </row>
    <row r="2" spans="1:10" x14ac:dyDescent="0.25">
      <c r="A2" t="s">
        <v>75</v>
      </c>
      <c r="B2" t="s">
        <v>111</v>
      </c>
      <c r="C2" s="6">
        <v>9.7338356481481494E-2</v>
      </c>
      <c r="D2" s="7">
        <v>45808.590156666702</v>
      </c>
      <c r="E2" s="6">
        <v>0</v>
      </c>
      <c r="F2" s="6">
        <v>1.38954282407407E-2</v>
      </c>
      <c r="G2" s="6">
        <v>4.3814965277777798E-2</v>
      </c>
      <c r="H2" s="6">
        <v>6.0244027777777799E-2</v>
      </c>
      <c r="I2" s="6">
        <v>8.6805856481481494E-2</v>
      </c>
      <c r="J2" s="6">
        <v>9.7338356481481494E-2</v>
      </c>
    </row>
    <row r="3" spans="1:10" x14ac:dyDescent="0.25">
      <c r="A3" t="s">
        <v>8</v>
      </c>
      <c r="B3" t="s">
        <v>111</v>
      </c>
      <c r="C3" s="6">
        <v>0.127038252314815</v>
      </c>
      <c r="D3" s="7">
        <v>45809.533213078699</v>
      </c>
      <c r="E3" s="6">
        <v>0</v>
      </c>
      <c r="F3" s="6">
        <v>1.5934837962963001E-2</v>
      </c>
      <c r="G3" s="6">
        <v>4.7401655092592601E-2</v>
      </c>
      <c r="H3" s="6">
        <v>6.9736018518518503E-2</v>
      </c>
      <c r="I3" s="6">
        <v>0.110726759259259</v>
      </c>
      <c r="J3" s="6">
        <v>0.127038252314815</v>
      </c>
    </row>
    <row r="4" spans="1:10" x14ac:dyDescent="0.25">
      <c r="A4" t="s">
        <v>65</v>
      </c>
      <c r="B4" t="s">
        <v>111</v>
      </c>
      <c r="C4" s="6">
        <v>0.13888260416666701</v>
      </c>
      <c r="D4" s="7">
        <v>45814.367094386602</v>
      </c>
      <c r="E4" s="6">
        <v>0</v>
      </c>
      <c r="F4" s="6">
        <v>1.6331493055555601E-2</v>
      </c>
      <c r="G4" s="6">
        <v>4.8956319444444403E-2</v>
      </c>
      <c r="H4" s="6">
        <v>6.5259363425925906E-2</v>
      </c>
      <c r="I4" s="6">
        <v>0.126875358796296</v>
      </c>
      <c r="J4" s="6">
        <v>0.13888260416666701</v>
      </c>
    </row>
    <row r="5" spans="1:10" x14ac:dyDescent="0.25">
      <c r="A5" t="s">
        <v>38</v>
      </c>
      <c r="B5" t="s">
        <v>111</v>
      </c>
      <c r="C5" s="6">
        <v>0.109270578703704</v>
      </c>
      <c r="D5" s="7">
        <v>45815.3021675579</v>
      </c>
      <c r="E5" s="6">
        <v>0</v>
      </c>
      <c r="F5" s="6">
        <v>1.5254606481481499E-2</v>
      </c>
      <c r="G5" s="6">
        <v>5.38539930555555E-2</v>
      </c>
      <c r="H5" s="6">
        <v>7.2871134259259299E-2</v>
      </c>
      <c r="I5" s="6">
        <v>9.7141064814814798E-2</v>
      </c>
      <c r="J5" s="6">
        <v>0.109270578703704</v>
      </c>
    </row>
    <row r="6" spans="1:10" x14ac:dyDescent="0.25">
      <c r="A6" t="s">
        <v>21</v>
      </c>
      <c r="B6" t="s">
        <v>111</v>
      </c>
      <c r="C6" s="6">
        <v>0.111629953703704</v>
      </c>
      <c r="D6" s="7">
        <v>45818.694268530096</v>
      </c>
      <c r="E6" s="6">
        <v>0</v>
      </c>
      <c r="F6" s="6">
        <v>1.64109143518519E-2</v>
      </c>
      <c r="G6" s="6">
        <v>5.30288425925926E-2</v>
      </c>
      <c r="H6" s="6">
        <v>7.1386412037036995E-2</v>
      </c>
      <c r="I6" s="6">
        <v>1.3341087962963001E-2</v>
      </c>
      <c r="J6" s="6">
        <v>0.111629953703704</v>
      </c>
    </row>
    <row r="7" spans="1:10" x14ac:dyDescent="0.25">
      <c r="A7" t="s">
        <v>7</v>
      </c>
      <c r="B7" t="s">
        <v>111</v>
      </c>
      <c r="C7" s="6">
        <v>0.207672071759259</v>
      </c>
      <c r="D7" s="7">
        <v>45822.397932974498</v>
      </c>
      <c r="E7" s="6">
        <v>0</v>
      </c>
      <c r="F7" s="6">
        <v>1.9859976851851899E-2</v>
      </c>
      <c r="G7" s="6">
        <v>6.8355717592592596E-2</v>
      </c>
      <c r="H7" s="6">
        <v>9.1526203703703707E-2</v>
      </c>
      <c r="I7" s="6">
        <v>0.19130606481481499</v>
      </c>
      <c r="J7" s="6">
        <v>0.207672071759259</v>
      </c>
    </row>
    <row r="8" spans="1:10" x14ac:dyDescent="0.25">
      <c r="A8" t="s">
        <v>80</v>
      </c>
      <c r="B8" t="s">
        <v>111</v>
      </c>
      <c r="C8" s="6">
        <v>0.20712940972222199</v>
      </c>
      <c r="D8" s="7">
        <v>45822.3980063657</v>
      </c>
      <c r="E8" s="6">
        <v>0</v>
      </c>
      <c r="F8" s="6">
        <v>1.9350960648148199E-2</v>
      </c>
      <c r="G8" s="6">
        <v>6.8161423611111105E-2</v>
      </c>
      <c r="H8" s="6">
        <v>9.2087129629629602E-2</v>
      </c>
      <c r="I8" s="6">
        <v>0.19126619212963</v>
      </c>
      <c r="J8" s="6">
        <v>0.20712940972222199</v>
      </c>
    </row>
    <row r="9" spans="1:10" x14ac:dyDescent="0.25">
      <c r="A9" t="s">
        <v>46</v>
      </c>
      <c r="B9" t="s">
        <v>111</v>
      </c>
      <c r="C9" s="6">
        <v>0.20122474537037</v>
      </c>
      <c r="D9" s="7">
        <v>45822.430710949098</v>
      </c>
      <c r="E9" s="6">
        <v>0</v>
      </c>
      <c r="F9" s="6">
        <v>2.22769791666667E-2</v>
      </c>
      <c r="G9" s="6">
        <v>8.1112696759259306E-2</v>
      </c>
      <c r="H9" s="6">
        <v>0.10374053240740699</v>
      </c>
      <c r="I9" s="6">
        <v>0.186321539351852</v>
      </c>
      <c r="J9" s="6">
        <v>0.20122474537037</v>
      </c>
    </row>
    <row r="10" spans="1:10" x14ac:dyDescent="0.25">
      <c r="A10" t="s">
        <v>24</v>
      </c>
      <c r="B10" t="s">
        <v>111</v>
      </c>
      <c r="C10" s="6">
        <v>0.20075418981481499</v>
      </c>
      <c r="D10" s="7">
        <v>45822.431084213</v>
      </c>
      <c r="E10" s="6">
        <v>0</v>
      </c>
      <c r="F10" s="6">
        <v>2.19529166666667E-2</v>
      </c>
      <c r="G10" s="6">
        <v>8.0938761574074106E-2</v>
      </c>
      <c r="H10" s="6">
        <v>0.103324872685185</v>
      </c>
      <c r="I10" s="6">
        <v>0.186051180555556</v>
      </c>
      <c r="J10" s="6">
        <v>0.20075418981481499</v>
      </c>
    </row>
    <row r="11" spans="1:10" x14ac:dyDescent="0.25">
      <c r="A11" t="s">
        <v>58</v>
      </c>
      <c r="B11" t="s">
        <v>111</v>
      </c>
      <c r="C11" s="6">
        <v>0.20385762731481499</v>
      </c>
      <c r="D11" s="7">
        <v>45822.448571250003</v>
      </c>
      <c r="E11" s="6">
        <v>0</v>
      </c>
      <c r="F11" s="6">
        <v>1.76784953703704E-2</v>
      </c>
      <c r="G11" s="6">
        <v>9.5751076388888898E-2</v>
      </c>
      <c r="H11" s="6">
        <v>0.11470812499999999</v>
      </c>
      <c r="I11" s="6">
        <v>0.18967666666666699</v>
      </c>
      <c r="J11" s="6">
        <v>0.20385762731481499</v>
      </c>
    </row>
    <row r="12" spans="1:10" x14ac:dyDescent="0.25">
      <c r="A12" t="s">
        <v>57</v>
      </c>
      <c r="B12" t="s">
        <v>111</v>
      </c>
      <c r="C12" s="6">
        <v>0.203788761574074</v>
      </c>
      <c r="D12" s="7">
        <v>45822.448736192098</v>
      </c>
      <c r="E12" s="6">
        <v>0</v>
      </c>
      <c r="F12" s="6">
        <v>1.8025046296296299E-2</v>
      </c>
      <c r="G12" s="6">
        <v>9.56738078703704E-2</v>
      </c>
      <c r="H12" s="6">
        <v>0.114681087962963</v>
      </c>
      <c r="I12" s="6">
        <v>0.18958496527777799</v>
      </c>
      <c r="J12" s="6">
        <v>0.203788761574074</v>
      </c>
    </row>
    <row r="13" spans="1:10" x14ac:dyDescent="0.25">
      <c r="A13" t="s">
        <v>23</v>
      </c>
      <c r="B13" t="s">
        <v>111</v>
      </c>
      <c r="C13" s="6">
        <v>0.119580474537037</v>
      </c>
      <c r="D13" s="7">
        <v>45822.531000694398</v>
      </c>
      <c r="E13" s="6">
        <v>0</v>
      </c>
      <c r="F13" s="6">
        <v>1.6557291666666699E-2</v>
      </c>
      <c r="G13" s="6">
        <v>5.7545509259259303E-2</v>
      </c>
      <c r="H13" s="6">
        <v>7.6065972222222195E-2</v>
      </c>
      <c r="I13" s="6">
        <v>0.10629761574074099</v>
      </c>
      <c r="J13" s="6">
        <v>0.119580474537037</v>
      </c>
    </row>
    <row r="14" spans="1:10" x14ac:dyDescent="0.25">
      <c r="A14" t="s">
        <v>44</v>
      </c>
      <c r="B14" t="s">
        <v>111</v>
      </c>
      <c r="C14" s="6">
        <v>0.10680530092592599</v>
      </c>
      <c r="D14" s="7">
        <v>45825.402678530103</v>
      </c>
      <c r="E14" s="6">
        <v>0</v>
      </c>
      <c r="F14" s="6">
        <v>1.6200081018518501E-2</v>
      </c>
      <c r="G14" s="6">
        <v>5.6394953703703697E-2</v>
      </c>
      <c r="H14" s="6">
        <v>7.2114629629629598E-2</v>
      </c>
      <c r="I14" s="6">
        <v>9.6473344907407402E-2</v>
      </c>
      <c r="J14" s="6">
        <v>0.10680530092592599</v>
      </c>
    </row>
    <row r="15" spans="1:10" x14ac:dyDescent="0.25">
      <c r="A15" t="s">
        <v>81</v>
      </c>
      <c r="B15" t="s">
        <v>111</v>
      </c>
      <c r="C15" s="6">
        <v>0.142251203703704</v>
      </c>
      <c r="D15" s="7">
        <v>45826.353346701399</v>
      </c>
      <c r="E15" s="6">
        <v>0</v>
      </c>
      <c r="F15" s="6">
        <v>1.6746099537036999E-2</v>
      </c>
      <c r="G15" s="6">
        <v>8.3066851851851906E-2</v>
      </c>
      <c r="H15" s="6">
        <v>0.102712361111111</v>
      </c>
      <c r="I15" s="6">
        <v>0.129385543981481</v>
      </c>
      <c r="J15" s="6">
        <v>0.142251203703704</v>
      </c>
    </row>
    <row r="16" spans="1:10" x14ac:dyDescent="0.25">
      <c r="A16" t="s">
        <v>100</v>
      </c>
      <c r="B16" t="s">
        <v>111</v>
      </c>
      <c r="C16" s="6">
        <v>0.21869228009259301</v>
      </c>
      <c r="D16" s="7">
        <v>45837.635210868102</v>
      </c>
      <c r="E16" s="6">
        <v>0</v>
      </c>
      <c r="F16" s="6">
        <v>2.4343657407407401E-2</v>
      </c>
      <c r="G16" s="6">
        <v>7.02966550925926E-2</v>
      </c>
      <c r="H16" s="6">
        <v>0.101681631944444</v>
      </c>
      <c r="I16" s="6">
        <v>0.13020049768518499</v>
      </c>
      <c r="J16" s="6">
        <v>0.21869228009259301</v>
      </c>
    </row>
    <row r="17" spans="1:10" x14ac:dyDescent="0.25">
      <c r="A17" t="s">
        <v>82</v>
      </c>
      <c r="B17" t="s">
        <v>111</v>
      </c>
      <c r="C17" s="6">
        <v>0.21868649305555601</v>
      </c>
      <c r="D17" s="7">
        <v>45837.635265162004</v>
      </c>
      <c r="E17" s="6">
        <v>0</v>
      </c>
      <c r="F17" s="6">
        <v>2.4340520833333299E-2</v>
      </c>
      <c r="G17" s="6">
        <v>7.0184988425925895E-2</v>
      </c>
      <c r="H17" s="6">
        <v>0.101430289351852</v>
      </c>
      <c r="I17" s="6">
        <v>0.13014140046296299</v>
      </c>
      <c r="J17" s="6">
        <v>0.21868649305555601</v>
      </c>
    </row>
    <row r="18" spans="1:10" x14ac:dyDescent="0.25">
      <c r="A18" t="s">
        <v>6</v>
      </c>
      <c r="B18" t="s">
        <v>111</v>
      </c>
      <c r="C18" s="6">
        <v>0.116836956018519</v>
      </c>
      <c r="D18" s="7">
        <v>45842.649233159696</v>
      </c>
      <c r="E18" s="6">
        <v>0</v>
      </c>
      <c r="F18" s="6">
        <v>2.0088923611111101E-2</v>
      </c>
      <c r="G18" s="6">
        <v>6.1390138888888897E-2</v>
      </c>
      <c r="H18" s="6">
        <v>7.9884675925925894E-2</v>
      </c>
      <c r="I18" s="6">
        <v>0.104586655092593</v>
      </c>
      <c r="J18" s="6">
        <v>0.116836956018519</v>
      </c>
    </row>
    <row r="19" spans="1:10" x14ac:dyDescent="0.25">
      <c r="A19" t="s">
        <v>56</v>
      </c>
      <c r="B19" t="s">
        <v>111</v>
      </c>
      <c r="C19" s="6">
        <v>0.15816364583333301</v>
      </c>
      <c r="D19" s="7">
        <v>45849.635354097198</v>
      </c>
      <c r="E19" s="6">
        <v>0</v>
      </c>
      <c r="F19" s="6">
        <v>2.0402349537036998E-2</v>
      </c>
      <c r="G19" s="6">
        <v>7.6824629629629604E-2</v>
      </c>
      <c r="H19" s="6">
        <v>9.9601342592592595E-2</v>
      </c>
      <c r="I19" s="6">
        <v>1.6994918981481501E-2</v>
      </c>
      <c r="J19" s="6">
        <v>0.15816364583333301</v>
      </c>
    </row>
    <row r="20" spans="1:10" x14ac:dyDescent="0.25">
      <c r="A20" t="s">
        <v>73</v>
      </c>
      <c r="B20" t="s">
        <v>111</v>
      </c>
      <c r="C20" s="6">
        <v>0.155398738425926</v>
      </c>
      <c r="D20" s="7">
        <v>45849.635411955998</v>
      </c>
      <c r="E20" s="6">
        <v>0</v>
      </c>
      <c r="F20" s="6">
        <v>2.0261898148148199E-2</v>
      </c>
      <c r="G20" s="6">
        <v>7.6673518518518502E-2</v>
      </c>
      <c r="H20" s="6">
        <v>9.9819687500000004E-2</v>
      </c>
      <c r="I20" s="6">
        <v>0.13650716435185201</v>
      </c>
      <c r="J20" s="6">
        <v>0.155398738425926</v>
      </c>
    </row>
    <row r="21" spans="1:10" x14ac:dyDescent="0.25">
      <c r="A21" t="s">
        <v>101</v>
      </c>
      <c r="B21" t="s">
        <v>111</v>
      </c>
      <c r="C21" s="6">
        <v>0.17698483796296299</v>
      </c>
      <c r="D21" s="7">
        <v>45863.521071203701</v>
      </c>
      <c r="E21" s="6">
        <v>0</v>
      </c>
      <c r="F21" s="6">
        <v>2.2315185185185198E-2</v>
      </c>
      <c r="G21" s="6">
        <v>6.6035127314814798E-2</v>
      </c>
      <c r="H21" s="6">
        <v>8.57072337962963E-2</v>
      </c>
      <c r="I21" s="6">
        <v>1.6646099537036999E-2</v>
      </c>
      <c r="J21" s="6">
        <v>0.17698483796296299</v>
      </c>
    </row>
    <row r="22" spans="1:10" x14ac:dyDescent="0.25">
      <c r="A22" t="s">
        <v>39</v>
      </c>
      <c r="B22" t="s">
        <v>147</v>
      </c>
    </row>
    <row r="23" spans="1:10" x14ac:dyDescent="0.25">
      <c r="A23" t="s">
        <v>148</v>
      </c>
      <c r="B23" t="s">
        <v>147</v>
      </c>
    </row>
    <row r="24" spans="1:10" x14ac:dyDescent="0.25">
      <c r="A24" t="s">
        <v>19</v>
      </c>
      <c r="B24" t="s">
        <v>147</v>
      </c>
    </row>
    <row r="25" spans="1:10" x14ac:dyDescent="0.25">
      <c r="A25" t="s">
        <v>54</v>
      </c>
      <c r="B25" t="s">
        <v>111</v>
      </c>
      <c r="C25" s="6">
        <v>0.10103806712963</v>
      </c>
      <c r="D25" s="7">
        <v>45886.650843576397</v>
      </c>
      <c r="E25" s="6">
        <v>0</v>
      </c>
      <c r="F25" s="6">
        <v>8.9076817129629601E-2</v>
      </c>
      <c r="G25" s="6">
        <v>5.2756759259259302E-2</v>
      </c>
      <c r="H25" s="6">
        <v>6.8535914351851801E-2</v>
      </c>
      <c r="I25" s="6">
        <v>9.0768495370370406E-2</v>
      </c>
      <c r="J25" s="6">
        <v>0.10103806712963</v>
      </c>
    </row>
    <row r="26" spans="1:10" x14ac:dyDescent="0.25">
      <c r="A26" t="s">
        <v>76</v>
      </c>
      <c r="B26" t="s">
        <v>111</v>
      </c>
      <c r="C26" s="6">
        <v>9.9208171296296305E-2</v>
      </c>
      <c r="D26" s="7">
        <v>45902.395516284698</v>
      </c>
      <c r="E26" s="6">
        <v>0</v>
      </c>
      <c r="F26" s="6">
        <v>1.50539814814815E-2</v>
      </c>
      <c r="G26" s="6">
        <v>4.8738229166666702E-2</v>
      </c>
      <c r="H26" s="6">
        <v>6.4740439814814796E-2</v>
      </c>
      <c r="I26" s="6">
        <v>1.2722361111111099E-2</v>
      </c>
      <c r="J26" s="6">
        <v>9.9208171296296305E-2</v>
      </c>
    </row>
    <row r="27" spans="1:10" x14ac:dyDescent="0.25">
      <c r="A27" t="s">
        <v>119</v>
      </c>
      <c r="B27" t="s">
        <v>111</v>
      </c>
      <c r="C27" s="6">
        <v>0.17190815972222201</v>
      </c>
      <c r="D27" s="7">
        <v>45913.385888842597</v>
      </c>
      <c r="E27" s="6">
        <v>0</v>
      </c>
      <c r="F27" s="6">
        <v>4.1935162037037003E-2</v>
      </c>
      <c r="G27" s="6">
        <v>8.3181990740740702E-2</v>
      </c>
      <c r="H27" s="6">
        <v>0.109190752314815</v>
      </c>
      <c r="I27" s="6">
        <v>0.15365193287036999</v>
      </c>
      <c r="J27" s="6">
        <v>0.17190815972222201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EDED4-3199-43EE-97BF-006B1C5AD096}">
  <dimension ref="A1:K6"/>
  <sheetViews>
    <sheetView workbookViewId="0">
      <selection activeCell="D24" sqref="D24"/>
    </sheetView>
  </sheetViews>
  <sheetFormatPr defaultRowHeight="15" x14ac:dyDescent="0.25"/>
  <cols>
    <col min="1" max="1" width="26" customWidth="1"/>
    <col min="2" max="2" width="22.140625" bestFit="1" customWidth="1"/>
    <col min="3" max="3" width="11.140625" bestFit="1" customWidth="1"/>
    <col min="4" max="4" width="18" bestFit="1" customWidth="1"/>
    <col min="5" max="5" width="26.42578125" bestFit="1" customWidth="1"/>
    <col min="6" max="6" width="13.5703125" bestFit="1" customWidth="1"/>
    <col min="7" max="7" width="19.140625" bestFit="1" customWidth="1"/>
    <col min="8" max="8" width="19.85546875" bestFit="1" customWidth="1"/>
    <col min="9" max="9" width="14.85546875" bestFit="1" customWidth="1"/>
    <col min="10" max="10" width="14.28515625" bestFit="1" customWidth="1"/>
    <col min="11" max="11" width="30.425781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105</v>
      </c>
      <c r="F1" t="s">
        <v>112</v>
      </c>
      <c r="G1" t="s">
        <v>113</v>
      </c>
      <c r="H1" t="s">
        <v>114</v>
      </c>
      <c r="I1" t="s">
        <v>115</v>
      </c>
      <c r="J1" t="s">
        <v>116</v>
      </c>
      <c r="K1" t="s">
        <v>117</v>
      </c>
    </row>
    <row r="2" spans="1:11" x14ac:dyDescent="0.25">
      <c r="A2" t="s">
        <v>84</v>
      </c>
      <c r="B2" t="s">
        <v>120</v>
      </c>
      <c r="C2" s="6">
        <v>0.218600844907407</v>
      </c>
      <c r="D2" s="7">
        <v>45815.256710671303</v>
      </c>
      <c r="E2" s="6">
        <v>0</v>
      </c>
      <c r="F2" s="6">
        <v>5.3045393518518502E-2</v>
      </c>
      <c r="G2" s="6">
        <v>7.7061817129629603E-2</v>
      </c>
      <c r="H2" s="6">
        <v>0.10018659722222201</v>
      </c>
      <c r="I2" s="6">
        <v>0.118010775462963</v>
      </c>
      <c r="J2" s="6">
        <v>0.14897135416666701</v>
      </c>
      <c r="K2" s="6">
        <v>0.218600844907407</v>
      </c>
    </row>
    <row r="3" spans="1:11" x14ac:dyDescent="0.25">
      <c r="A3" t="s">
        <v>75</v>
      </c>
      <c r="B3" t="s">
        <v>120</v>
      </c>
      <c r="C3" s="6">
        <v>0.25735960648148098</v>
      </c>
      <c r="D3" s="7">
        <v>45823.259357650502</v>
      </c>
      <c r="E3" s="6">
        <v>0</v>
      </c>
      <c r="F3" s="6">
        <v>5.6131655092592603E-2</v>
      </c>
      <c r="G3" s="6">
        <v>8.1905312499999994E-2</v>
      </c>
      <c r="H3" s="6">
        <v>0.10293675925925901</v>
      </c>
      <c r="I3" s="6">
        <v>0.12347777777777801</v>
      </c>
      <c r="J3" s="6">
        <v>0.18194947916666701</v>
      </c>
      <c r="K3" s="6">
        <v>0.25735960648148098</v>
      </c>
    </row>
    <row r="4" spans="1:11" x14ac:dyDescent="0.25">
      <c r="A4" t="s">
        <v>8</v>
      </c>
      <c r="B4" t="s">
        <v>120</v>
      </c>
      <c r="C4" s="6">
        <v>0.32649388888888897</v>
      </c>
      <c r="D4" s="7">
        <v>45851.4089577083</v>
      </c>
      <c r="E4" s="6">
        <v>0</v>
      </c>
      <c r="F4" s="6">
        <v>7.9745578703703704E-2</v>
      </c>
      <c r="G4" s="6">
        <v>0.107417268518519</v>
      </c>
      <c r="H4" s="6">
        <v>0.148212037037037</v>
      </c>
      <c r="I4" s="6">
        <v>0.175822303240741</v>
      </c>
      <c r="J4" s="6">
        <v>0.21967923611111101</v>
      </c>
      <c r="K4" s="6">
        <v>0.32649388888888897</v>
      </c>
    </row>
    <row r="5" spans="1:11" x14ac:dyDescent="0.25">
      <c r="A5" t="s">
        <v>65</v>
      </c>
      <c r="B5" t="s">
        <v>120</v>
      </c>
      <c r="C5" s="6">
        <v>0.285792615740741</v>
      </c>
      <c r="D5" s="7">
        <v>45868.431832708302</v>
      </c>
      <c r="E5" s="6">
        <v>0</v>
      </c>
      <c r="F5" s="6">
        <v>6.7214432870370405E-2</v>
      </c>
      <c r="G5" s="6">
        <v>9.0922615740740703E-2</v>
      </c>
      <c r="H5" s="6">
        <v>0.12176434027777799</v>
      </c>
      <c r="I5" s="6">
        <v>0.14662541666666701</v>
      </c>
      <c r="J5" s="6">
        <v>0.192844895833333</v>
      </c>
      <c r="K5" s="6">
        <v>0.285792615740741</v>
      </c>
    </row>
    <row r="6" spans="1:11" x14ac:dyDescent="0.25">
      <c r="A6" t="s">
        <v>17</v>
      </c>
      <c r="B6" t="s">
        <v>120</v>
      </c>
      <c r="C6" s="6">
        <v>0.24506045138888899</v>
      </c>
      <c r="D6" s="7">
        <v>45927.470243495402</v>
      </c>
      <c r="E6" s="6">
        <v>0</v>
      </c>
      <c r="F6" s="6">
        <v>6.4378171296296305E-2</v>
      </c>
      <c r="G6" s="6">
        <v>9.2141458333333301E-2</v>
      </c>
      <c r="H6" s="6">
        <v>0.11937306712963</v>
      </c>
      <c r="I6" s="6">
        <v>0.13853579861111101</v>
      </c>
      <c r="J6" s="6">
        <v>0.171912094907407</v>
      </c>
      <c r="K6" s="6">
        <v>0.24506045138888899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B72B1-1D43-4D4E-836B-701EBBE0AD32}">
  <dimension ref="A1:K29"/>
  <sheetViews>
    <sheetView workbookViewId="0">
      <selection activeCell="C33" sqref="C33"/>
    </sheetView>
  </sheetViews>
  <sheetFormatPr defaultRowHeight="15" x14ac:dyDescent="0.25"/>
  <cols>
    <col min="1" max="1" width="15" customWidth="1"/>
    <col min="2" max="2" width="23.140625" bestFit="1" customWidth="1"/>
    <col min="3" max="3" width="15.140625" customWidth="1"/>
    <col min="4" max="4" width="29.7109375" customWidth="1"/>
    <col min="5" max="5" width="28.28515625" bestFit="1" customWidth="1"/>
    <col min="6" max="6" width="26" bestFit="1" customWidth="1"/>
    <col min="7" max="7" width="24.85546875" bestFit="1" customWidth="1"/>
    <col min="8" max="8" width="15.140625" bestFit="1" customWidth="1"/>
    <col min="9" max="9" width="15" bestFit="1" customWidth="1"/>
    <col min="10" max="10" width="12.8554687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122</v>
      </c>
      <c r="G1" t="s">
        <v>123</v>
      </c>
      <c r="H1" t="s">
        <v>124</v>
      </c>
      <c r="I1" t="s">
        <v>125</v>
      </c>
      <c r="J1" t="s">
        <v>126</v>
      </c>
    </row>
    <row r="2" spans="1:11" x14ac:dyDescent="0.25">
      <c r="A2" t="s">
        <v>65</v>
      </c>
      <c r="B2" t="s">
        <v>127</v>
      </c>
      <c r="C2" s="6">
        <v>9.6956608796296306E-2</v>
      </c>
      <c r="D2" s="7">
        <v>45838.711878576403</v>
      </c>
      <c r="E2" s="6">
        <v>0</v>
      </c>
      <c r="F2" s="6">
        <v>3.3136168981481501E-2</v>
      </c>
      <c r="G2" s="6">
        <v>5.7261597222222203E-2</v>
      </c>
      <c r="H2" s="6">
        <v>6.8406817129629593E-2</v>
      </c>
      <c r="I2" s="6">
        <v>8.1100925925925896E-2</v>
      </c>
      <c r="J2" s="6">
        <v>9.6956030092592599E-2</v>
      </c>
    </row>
    <row r="3" spans="1:11" x14ac:dyDescent="0.25">
      <c r="A3" t="s">
        <v>75</v>
      </c>
      <c r="B3" t="s">
        <v>127</v>
      </c>
      <c r="C3" s="6">
        <v>7.8727291666666699E-2</v>
      </c>
      <c r="D3" s="7">
        <v>45840.795625358798</v>
      </c>
      <c r="E3" s="6">
        <v>0</v>
      </c>
      <c r="F3" s="6">
        <v>2.7286990740740698E-2</v>
      </c>
      <c r="G3" s="6">
        <v>4.5850972222222203E-2</v>
      </c>
      <c r="H3" s="6">
        <v>5.4046562499999999E-2</v>
      </c>
      <c r="I3" s="6">
        <v>6.3931793981481494E-2</v>
      </c>
      <c r="J3" s="6">
        <v>7.8727291666666699E-2</v>
      </c>
    </row>
    <row r="4" spans="1:11" x14ac:dyDescent="0.25">
      <c r="A4" t="s">
        <v>6</v>
      </c>
      <c r="B4" t="s">
        <v>127</v>
      </c>
      <c r="C4" s="6">
        <v>9.2634108796296299E-2</v>
      </c>
      <c r="D4" s="7">
        <v>45843.278644745398</v>
      </c>
      <c r="E4" s="6">
        <v>0</v>
      </c>
      <c r="F4" s="6">
        <v>3.1150011574074099E-2</v>
      </c>
      <c r="G4" s="6">
        <v>5.4208553240740698E-2</v>
      </c>
      <c r="H4" s="6">
        <v>6.3755416666666703E-2</v>
      </c>
      <c r="I4" s="6">
        <v>7.5903101851851895E-2</v>
      </c>
      <c r="J4" s="6">
        <v>9.2634108796296299E-2</v>
      </c>
    </row>
    <row r="5" spans="1:11" x14ac:dyDescent="0.25">
      <c r="A5" t="s">
        <v>55</v>
      </c>
      <c r="B5" t="s">
        <v>127</v>
      </c>
      <c r="C5" s="6">
        <v>8.5702881944444503E-2</v>
      </c>
      <c r="D5" s="7">
        <v>45843.293431064798</v>
      </c>
      <c r="E5" s="6">
        <v>0</v>
      </c>
      <c r="J5" s="6">
        <v>8.5702881944444503E-2</v>
      </c>
      <c r="K5" t="s">
        <v>118</v>
      </c>
    </row>
    <row r="6" spans="1:11" x14ac:dyDescent="0.25">
      <c r="A6" t="s">
        <v>82</v>
      </c>
      <c r="B6" t="s">
        <v>127</v>
      </c>
      <c r="C6" s="6">
        <v>0.10063880787037</v>
      </c>
      <c r="D6" s="7">
        <v>45843.555639999999</v>
      </c>
      <c r="E6" s="6">
        <v>0</v>
      </c>
      <c r="F6" s="6">
        <v>3.0844212962963E-2</v>
      </c>
      <c r="G6" s="6">
        <v>5.3234733796296299E-2</v>
      </c>
      <c r="H6" s="6">
        <v>6.2948993055555597E-2</v>
      </c>
      <c r="I6" s="6">
        <v>7.5568750000000004E-2</v>
      </c>
      <c r="J6" s="6">
        <v>0.10063880787037</v>
      </c>
    </row>
    <row r="7" spans="1:11" x14ac:dyDescent="0.25">
      <c r="A7" t="s">
        <v>21</v>
      </c>
      <c r="B7" t="s">
        <v>127</v>
      </c>
      <c r="C7" s="6">
        <v>8.6933761574074106E-2</v>
      </c>
      <c r="D7" s="7">
        <v>45844.354374317103</v>
      </c>
      <c r="E7" s="6">
        <v>0</v>
      </c>
      <c r="F7" s="6">
        <v>2.8853622685185199E-2</v>
      </c>
      <c r="G7" s="6">
        <v>4.9236898148148203E-2</v>
      </c>
      <c r="H7" s="6">
        <v>5.8092152777777802E-2</v>
      </c>
      <c r="I7" s="6">
        <v>6.8835706018518503E-2</v>
      </c>
      <c r="J7" s="6">
        <v>8.6933761574074106E-2</v>
      </c>
    </row>
    <row r="8" spans="1:11" x14ac:dyDescent="0.25">
      <c r="A8" t="s">
        <v>78</v>
      </c>
      <c r="B8" t="s">
        <v>127</v>
      </c>
      <c r="C8" s="6">
        <v>8.7105162037037095E-2</v>
      </c>
      <c r="D8" s="7">
        <v>45844.358191782398</v>
      </c>
      <c r="E8" s="6">
        <v>0</v>
      </c>
      <c r="F8" s="6">
        <v>3.0565601851851899E-2</v>
      </c>
      <c r="G8" s="6">
        <v>5.21361458333333E-2</v>
      </c>
      <c r="H8" s="6">
        <v>6.1027037037036998E-2</v>
      </c>
      <c r="I8" s="6">
        <v>7.0967141203703704E-2</v>
      </c>
      <c r="J8" s="6">
        <v>8.7105162037037095E-2</v>
      </c>
    </row>
    <row r="9" spans="1:11" x14ac:dyDescent="0.25">
      <c r="A9" t="s">
        <v>44</v>
      </c>
      <c r="B9" t="s">
        <v>127</v>
      </c>
      <c r="C9" s="6">
        <v>8.0480034722222205E-2</v>
      </c>
      <c r="D9" s="7">
        <v>45850.377480439798</v>
      </c>
      <c r="E9" s="6">
        <v>0</v>
      </c>
      <c r="F9" s="6">
        <v>3.0308819444444399E-2</v>
      </c>
      <c r="G9" s="6">
        <v>4.7871493055555603E-2</v>
      </c>
      <c r="H9" s="6">
        <v>5.5599409722222201E-2</v>
      </c>
      <c r="I9" s="6">
        <v>6.5163368055555601E-2</v>
      </c>
      <c r="J9" s="6">
        <v>8.0480034722222205E-2</v>
      </c>
    </row>
    <row r="10" spans="1:11" x14ac:dyDescent="0.25">
      <c r="A10" t="s">
        <v>39</v>
      </c>
      <c r="B10" t="s">
        <v>127</v>
      </c>
      <c r="C10" s="6">
        <v>8.0162604166666707E-2</v>
      </c>
      <c r="D10" s="7">
        <v>45850.377785069402</v>
      </c>
      <c r="E10" s="6">
        <v>0</v>
      </c>
      <c r="F10" s="6">
        <v>2.9979479166666701E-2</v>
      </c>
      <c r="G10" s="6">
        <v>4.7697256944444398E-2</v>
      </c>
      <c r="H10" s="6">
        <v>5.5452013888888901E-2</v>
      </c>
      <c r="I10" s="6">
        <v>6.4838240740740793E-2</v>
      </c>
      <c r="J10" s="6">
        <v>8.0162604166666707E-2</v>
      </c>
    </row>
    <row r="11" spans="1:11" x14ac:dyDescent="0.25">
      <c r="A11" t="s">
        <v>46</v>
      </c>
      <c r="B11" t="s">
        <v>127</v>
      </c>
      <c r="C11" s="6">
        <v>0.13330234953703701</v>
      </c>
      <c r="D11" s="7">
        <v>45850.460291990697</v>
      </c>
      <c r="E11" s="6">
        <v>0</v>
      </c>
      <c r="F11" s="6">
        <v>4.2542442129629598E-2</v>
      </c>
      <c r="G11" s="6">
        <v>6.9020555555555599E-2</v>
      </c>
      <c r="H11" s="6">
        <v>9.3419780092592594E-2</v>
      </c>
      <c r="I11" s="6">
        <v>0.107354097222222</v>
      </c>
      <c r="J11" s="6">
        <v>0.133301574074074</v>
      </c>
    </row>
    <row r="12" spans="1:11" x14ac:dyDescent="0.25">
      <c r="A12" t="s">
        <v>24</v>
      </c>
      <c r="B12" t="s">
        <v>127</v>
      </c>
      <c r="C12" s="6">
        <v>0.13303912037037</v>
      </c>
      <c r="D12" s="7">
        <v>45850.460429861101</v>
      </c>
      <c r="E12" s="6">
        <v>0</v>
      </c>
      <c r="F12" s="6">
        <v>4.30361689814815E-2</v>
      </c>
      <c r="G12" s="6">
        <v>6.9150983796296306E-2</v>
      </c>
      <c r="H12" s="6">
        <v>9.2998020833333306E-2</v>
      </c>
      <c r="I12" s="6">
        <v>0.10752109953703699</v>
      </c>
      <c r="J12" s="6">
        <v>0.13303912037037</v>
      </c>
    </row>
    <row r="13" spans="1:11" x14ac:dyDescent="0.25">
      <c r="A13" t="s">
        <v>73</v>
      </c>
      <c r="B13" t="s">
        <v>127</v>
      </c>
      <c r="C13" s="6">
        <v>0.144174398148148</v>
      </c>
      <c r="D13" s="7">
        <v>45850.607266412</v>
      </c>
      <c r="E13" s="6">
        <v>0</v>
      </c>
      <c r="F13" s="6">
        <v>5.0480960648148103E-2</v>
      </c>
      <c r="G13" s="6">
        <v>8.9607939814814797E-2</v>
      </c>
      <c r="H13" s="6">
        <v>0.10522812500000001</v>
      </c>
      <c r="I13" s="6">
        <v>0.119478240740741</v>
      </c>
      <c r="J13" s="6">
        <v>0.144174398148148</v>
      </c>
    </row>
    <row r="14" spans="1:11" x14ac:dyDescent="0.25">
      <c r="A14" t="s">
        <v>38</v>
      </c>
      <c r="B14" t="s">
        <v>127</v>
      </c>
      <c r="C14" s="6">
        <v>0.105729953703704</v>
      </c>
      <c r="D14" s="7">
        <v>45851.326608993098</v>
      </c>
      <c r="E14" s="6">
        <v>0</v>
      </c>
      <c r="F14" s="6">
        <v>2.8842256944444401E-2</v>
      </c>
      <c r="G14" s="6">
        <v>6.6018460648148106E-2</v>
      </c>
      <c r="H14" s="6">
        <v>7.6539189814814806E-2</v>
      </c>
      <c r="I14" s="6">
        <v>8.8622187500000005E-2</v>
      </c>
      <c r="J14" s="6">
        <v>0.105729953703704</v>
      </c>
    </row>
    <row r="15" spans="1:11" x14ac:dyDescent="0.25">
      <c r="A15" t="s">
        <v>101</v>
      </c>
      <c r="B15" t="s">
        <v>127</v>
      </c>
      <c r="C15" s="6">
        <v>0.110996909722222</v>
      </c>
      <c r="D15" s="7">
        <v>45851.369695300898</v>
      </c>
      <c r="E15" s="6">
        <v>0</v>
      </c>
      <c r="F15" s="6">
        <v>2.8489282407407401E-2</v>
      </c>
      <c r="G15" s="6">
        <v>4.97111689814815E-2</v>
      </c>
      <c r="H15" s="6">
        <v>6.1507881944444398E-2</v>
      </c>
      <c r="I15" s="6">
        <v>7.4848622685185204E-2</v>
      </c>
      <c r="J15" s="6">
        <v>0.110996909722222</v>
      </c>
    </row>
    <row r="16" spans="1:11" x14ac:dyDescent="0.25">
      <c r="A16" t="s">
        <v>23</v>
      </c>
      <c r="B16" t="s">
        <v>127</v>
      </c>
      <c r="C16" s="6">
        <v>0.11512760416666699</v>
      </c>
      <c r="D16" s="7">
        <v>45851.531432465301</v>
      </c>
      <c r="E16" s="6">
        <v>0</v>
      </c>
      <c r="F16" s="6">
        <v>3.2085347222222199E-2</v>
      </c>
      <c r="G16" s="6">
        <v>6.8773819444444495E-2</v>
      </c>
      <c r="H16" s="6">
        <v>8.0531898148148207E-2</v>
      </c>
      <c r="I16" s="6">
        <v>9.25744907407407E-2</v>
      </c>
      <c r="J16" s="6">
        <v>0.11512760416666699</v>
      </c>
    </row>
    <row r="17" spans="1:10" x14ac:dyDescent="0.25">
      <c r="A17" t="s">
        <v>58</v>
      </c>
      <c r="B17" t="s">
        <v>127</v>
      </c>
      <c r="C17" s="6">
        <v>0.117672696759259</v>
      </c>
      <c r="D17" s="7">
        <v>45857.478488611101</v>
      </c>
      <c r="E17" s="6">
        <v>0</v>
      </c>
      <c r="F17" s="6">
        <v>3.7910706018518502E-2</v>
      </c>
      <c r="G17" s="6">
        <v>6.62207291666667E-2</v>
      </c>
      <c r="H17" s="6">
        <v>8.1950497685185197E-2</v>
      </c>
      <c r="I17" s="6">
        <v>9.7776261574074097E-2</v>
      </c>
      <c r="J17" s="6">
        <v>0.117672696759259</v>
      </c>
    </row>
    <row r="18" spans="1:10" x14ac:dyDescent="0.25">
      <c r="A18" t="s">
        <v>57</v>
      </c>
      <c r="B18" t="s">
        <v>127</v>
      </c>
      <c r="C18" s="6">
        <v>0.11771112268518499</v>
      </c>
      <c r="D18" s="7">
        <v>45857.478800104203</v>
      </c>
      <c r="E18" s="6">
        <v>0</v>
      </c>
      <c r="F18" s="6">
        <v>3.76665625E-2</v>
      </c>
      <c r="G18" s="6">
        <v>6.5903171296296303E-2</v>
      </c>
      <c r="H18" s="6">
        <v>8.2617662037037007E-2</v>
      </c>
      <c r="I18" s="6">
        <v>9.7526238425925907E-2</v>
      </c>
      <c r="J18" s="6">
        <v>0.11771112268518499</v>
      </c>
    </row>
    <row r="19" spans="1:10" x14ac:dyDescent="0.25">
      <c r="A19" t="s">
        <v>8</v>
      </c>
      <c r="B19" t="s">
        <v>127</v>
      </c>
      <c r="C19" s="6">
        <v>0.115089872685185</v>
      </c>
      <c r="D19" s="7">
        <v>45861.537091516198</v>
      </c>
      <c r="E19" s="6">
        <v>0</v>
      </c>
      <c r="F19" s="6">
        <v>3.9845358796296297E-2</v>
      </c>
      <c r="G19" s="6">
        <v>6.5957627314814804E-2</v>
      </c>
      <c r="H19" s="6">
        <v>7.77674305555556E-2</v>
      </c>
      <c r="I19" s="6">
        <v>9.0227696759259304E-2</v>
      </c>
      <c r="J19" s="6">
        <v>0.115089872685185</v>
      </c>
    </row>
    <row r="20" spans="1:10" x14ac:dyDescent="0.25">
      <c r="A20" t="s">
        <v>81</v>
      </c>
      <c r="B20" t="s">
        <v>127</v>
      </c>
      <c r="C20" s="6">
        <v>0.102443761574074</v>
      </c>
      <c r="D20" s="7">
        <v>45862.349891678197</v>
      </c>
      <c r="E20" s="6">
        <v>0</v>
      </c>
      <c r="F20" s="6">
        <v>3.3658217592592597E-2</v>
      </c>
      <c r="G20" s="6">
        <v>6.0261446759259298E-2</v>
      </c>
      <c r="H20" s="6">
        <v>7.1602731481481496E-2</v>
      </c>
      <c r="I20" s="6">
        <v>8.4887662037037001E-2</v>
      </c>
      <c r="J20" s="6">
        <v>0.102443761574074</v>
      </c>
    </row>
    <row r="21" spans="1:10" x14ac:dyDescent="0.25">
      <c r="A21" t="s">
        <v>19</v>
      </c>
      <c r="B21" t="s">
        <v>127</v>
      </c>
      <c r="C21" s="6">
        <v>8.1526111111111105E-2</v>
      </c>
      <c r="D21" s="7">
        <v>45862.439934479196</v>
      </c>
      <c r="E21" s="6">
        <v>0</v>
      </c>
      <c r="F21" s="6">
        <v>2.8161956018518501E-2</v>
      </c>
      <c r="G21" s="6">
        <v>4.7258576388888897E-2</v>
      </c>
      <c r="H21" s="6">
        <v>5.5795046296296301E-2</v>
      </c>
      <c r="I21" s="6">
        <v>6.6274270833333301E-2</v>
      </c>
      <c r="J21" s="6">
        <v>8.1526111111111105E-2</v>
      </c>
    </row>
    <row r="22" spans="1:10" ht="15.75" thickBot="1" x14ac:dyDescent="0.3">
      <c r="A22" t="s">
        <v>54</v>
      </c>
      <c r="B22" t="s">
        <v>127</v>
      </c>
      <c r="C22" s="6">
        <v>8.5165578703703698E-2</v>
      </c>
      <c r="D22" s="7">
        <v>45873.619342083301</v>
      </c>
      <c r="E22" s="6">
        <v>0</v>
      </c>
      <c r="F22" s="6">
        <v>2.91404166666667E-2</v>
      </c>
      <c r="G22" s="6">
        <v>5.1423483796296299E-2</v>
      </c>
      <c r="H22" s="6">
        <v>6.1068773148148098E-2</v>
      </c>
      <c r="I22" s="6">
        <v>7.0888877314814802E-2</v>
      </c>
      <c r="J22" s="6">
        <v>8.5165578703703698E-2</v>
      </c>
    </row>
    <row r="23" spans="1:10" x14ac:dyDescent="0.25">
      <c r="A23" s="17" t="s">
        <v>55</v>
      </c>
      <c r="B23" t="s">
        <v>99</v>
      </c>
    </row>
    <row r="24" spans="1:10" x14ac:dyDescent="0.25">
      <c r="A24" t="s">
        <v>76</v>
      </c>
      <c r="B24" t="s">
        <v>127</v>
      </c>
      <c r="C24" s="6">
        <v>8.7955196759259197E-2</v>
      </c>
      <c r="D24" s="7">
        <v>45888.372598159702</v>
      </c>
      <c r="E24" s="6">
        <v>0</v>
      </c>
      <c r="F24" s="6">
        <v>3.0722349537037001E-2</v>
      </c>
      <c r="G24" s="6">
        <v>5.2290069444444399E-2</v>
      </c>
      <c r="H24" s="6">
        <v>6.1434085648148097E-2</v>
      </c>
      <c r="I24" s="6">
        <v>7.1877291666666704E-2</v>
      </c>
      <c r="J24" s="6">
        <v>8.7955196759259197E-2</v>
      </c>
    </row>
    <row r="25" spans="1:10" x14ac:dyDescent="0.25">
      <c r="A25" t="s">
        <v>100</v>
      </c>
      <c r="B25" t="s">
        <v>127</v>
      </c>
      <c r="C25" s="6">
        <v>8.4927141203703704E-2</v>
      </c>
      <c r="D25" s="7">
        <v>45893.252938634301</v>
      </c>
      <c r="E25" s="6">
        <v>0</v>
      </c>
      <c r="F25" s="6">
        <v>2.8703101851851799E-2</v>
      </c>
      <c r="G25" s="6">
        <v>4.9170324074074102E-2</v>
      </c>
      <c r="H25" s="6">
        <v>5.93465972222222E-2</v>
      </c>
      <c r="I25" s="6">
        <v>6.9277685185185206E-2</v>
      </c>
      <c r="J25" s="6">
        <v>8.4927141203703704E-2</v>
      </c>
    </row>
    <row r="26" spans="1:10" x14ac:dyDescent="0.25">
      <c r="A26" t="s">
        <v>7</v>
      </c>
      <c r="B26" t="s">
        <v>127</v>
      </c>
      <c r="C26" s="6">
        <v>0.14319281249999999</v>
      </c>
      <c r="D26" s="7">
        <v>45899.487366666697</v>
      </c>
      <c r="E26" s="6">
        <v>0</v>
      </c>
      <c r="F26" s="6">
        <v>3.9792233796296303E-2</v>
      </c>
      <c r="G26" s="6">
        <v>6.8929201388888903E-2</v>
      </c>
      <c r="H26" s="6">
        <v>0.101226215277778</v>
      </c>
      <c r="I26" s="6">
        <v>0.114820092592593</v>
      </c>
      <c r="J26" s="6">
        <v>0.14319281249999999</v>
      </c>
    </row>
    <row r="27" spans="1:10" x14ac:dyDescent="0.25">
      <c r="A27" t="s">
        <v>80</v>
      </c>
      <c r="B27" t="s">
        <v>127</v>
      </c>
      <c r="C27" s="6">
        <v>0.14268638888888899</v>
      </c>
      <c r="D27" s="7">
        <v>45899.487741365701</v>
      </c>
      <c r="E27" s="6">
        <v>0</v>
      </c>
      <c r="F27" s="6">
        <v>3.9781168981481499E-2</v>
      </c>
      <c r="G27" s="6">
        <v>6.9450266203703703E-2</v>
      </c>
      <c r="H27" s="6">
        <v>0.100857060185185</v>
      </c>
      <c r="I27" s="6">
        <v>0.11554380787037</v>
      </c>
      <c r="J27" s="6">
        <v>0.14268638888888899</v>
      </c>
    </row>
    <row r="28" spans="1:10" x14ac:dyDescent="0.25">
      <c r="A28" t="s">
        <v>43</v>
      </c>
      <c r="B28" t="s">
        <v>127</v>
      </c>
      <c r="C28" s="6">
        <v>9.3116828703703705E-2</v>
      </c>
      <c r="D28" s="7">
        <v>45912.3618683565</v>
      </c>
      <c r="E28" s="6">
        <v>0</v>
      </c>
      <c r="F28" s="6">
        <v>3.2416516203703699E-2</v>
      </c>
      <c r="G28" s="6">
        <v>5.4779965277777801E-2</v>
      </c>
      <c r="H28" s="6">
        <v>6.6694664351851896E-2</v>
      </c>
      <c r="I28" s="6">
        <v>7.9286678240740704E-2</v>
      </c>
      <c r="J28" s="6">
        <v>9.3115879629629597E-2</v>
      </c>
    </row>
    <row r="29" spans="1:10" x14ac:dyDescent="0.25">
      <c r="A29" t="s">
        <v>119</v>
      </c>
      <c r="B29" t="s">
        <v>127</v>
      </c>
      <c r="C29" s="6">
        <v>0.13694481481481499</v>
      </c>
      <c r="D29" s="7">
        <v>45921.349235729198</v>
      </c>
      <c r="E29" s="6">
        <v>0</v>
      </c>
      <c r="F29" s="6">
        <v>3.7406342592592602E-2</v>
      </c>
      <c r="G29" s="6">
        <v>7.3031516203703697E-2</v>
      </c>
      <c r="H29" s="6">
        <v>8.3341782407407403E-2</v>
      </c>
      <c r="I29" s="6">
        <v>0.10255981481481501</v>
      </c>
      <c r="J29" s="6">
        <v>0.13694481481481499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16</vt:i4>
      </vt:variant>
    </vt:vector>
  </HeadingPairs>
  <TitlesOfParts>
    <vt:vector size="16" baseType="lpstr">
      <vt:lpstr>Bonusová trasa 2025 - krátka</vt:lpstr>
      <vt:lpstr>Bonusová trasa 2025 - dlhá</vt:lpstr>
      <vt:lpstr>Aprílová trasa 2025 - krátka</vt:lpstr>
      <vt:lpstr>Aprílová trasa 2025 - dlhá</vt:lpstr>
      <vt:lpstr>Májová trasa 2025 - krátka</vt:lpstr>
      <vt:lpstr>Májová trasa 2025 - dlhá</vt:lpstr>
      <vt:lpstr>Júnová trasa 2025 - krátka</vt:lpstr>
      <vt:lpstr>Júnová trasa 2025 - dlhá</vt:lpstr>
      <vt:lpstr>Júlová trasa 2025 - krátka</vt:lpstr>
      <vt:lpstr>Júlová trasa 2025 - dlhá</vt:lpstr>
      <vt:lpstr>Augustová trasa 2025 - krátka</vt:lpstr>
      <vt:lpstr>Augustová trasa 2025 - dlhá</vt:lpstr>
      <vt:lpstr>Septembrová trasa 2025 - krátka</vt:lpstr>
      <vt:lpstr>Septembrová trasa 2025 - dlhá</vt:lpstr>
      <vt:lpstr>Vyhodnotenie - krátke</vt:lpstr>
      <vt:lpstr>Vyhodnotenie - dlhé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Kovac, Pavol</dc:creator>
  <cp:lastModifiedBy>Kováč, Pavol</cp:lastModifiedBy>
  <cp:lastPrinted>2024-10-19T08:08:13Z</cp:lastPrinted>
  <dcterms:created xsi:type="dcterms:W3CDTF">2024-04-05T08:06:51Z</dcterms:created>
  <dcterms:modified xsi:type="dcterms:W3CDTF">2025-10-08T17:39:52Z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f6dbec8-95a8-4638-9f5f-bd076536645c_Enabled">
    <vt:lpwstr>true</vt:lpwstr>
  </property>
  <property fmtid="{D5CDD505-2E9C-101B-9397-08002B2CF9AE}" pid="3" name="MSIP_Label_ff6dbec8-95a8-4638-9f5f-bd076536645c_SetDate">
    <vt:lpwstr>2024-04-05T08:09:10Z</vt:lpwstr>
  </property>
  <property fmtid="{D5CDD505-2E9C-101B-9397-08002B2CF9AE}" pid="4" name="MSIP_Label_ff6dbec8-95a8-4638-9f5f-bd076536645c_Method">
    <vt:lpwstr>Standard</vt:lpwstr>
  </property>
  <property fmtid="{D5CDD505-2E9C-101B-9397-08002B2CF9AE}" pid="5" name="MSIP_Label_ff6dbec8-95a8-4638-9f5f-bd076536645c_Name">
    <vt:lpwstr>Restricted - Default</vt:lpwstr>
  </property>
  <property fmtid="{D5CDD505-2E9C-101B-9397-08002B2CF9AE}" pid="6" name="MSIP_Label_ff6dbec8-95a8-4638-9f5f-bd076536645c_SiteId">
    <vt:lpwstr>5dbf1add-202a-4b8d-815b-bf0fb024e033</vt:lpwstr>
  </property>
  <property fmtid="{D5CDD505-2E9C-101B-9397-08002B2CF9AE}" pid="7" name="MSIP_Label_ff6dbec8-95a8-4638-9f5f-bd076536645c_ActionId">
    <vt:lpwstr>546aaeec-2215-4211-9036-1e2076268862</vt:lpwstr>
  </property>
  <property fmtid="{D5CDD505-2E9C-101B-9397-08002B2CF9AE}" pid="8" name="MSIP_Label_ff6dbec8-95a8-4638-9f5f-bd076536645c_ContentBits">
    <vt:lpwstr>0</vt:lpwstr>
  </property>
</Properties>
</file>